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EDGENERACIJSKA DRUŠTVA\Obrazci za okolja\Obrazec 2021\"/>
    </mc:Choice>
  </mc:AlternateContent>
  <xr:revisionPtr revIDLastSave="0" documentId="13_ncr:1_{A9B1C1AB-0C3A-4A1C-829F-35D413DBB845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MESEČNA EVIDENCA - člani" sheetId="3" r:id="rId1"/>
    <sheet name="MESEČNA EVIDENCA - voditelji" sheetId="4" r:id="rId2"/>
    <sheet name="Osebna izkaznica skupine" sheetId="5" r:id="rId3"/>
  </sheets>
  <calcPr calcId="191029"/>
</workbook>
</file>

<file path=xl/calcChain.xml><?xml version="1.0" encoding="utf-8"?>
<calcChain xmlns="http://schemas.openxmlformats.org/spreadsheetml/2006/main">
  <c r="O8" i="4" l="1"/>
  <c r="B2" i="4"/>
  <c r="K260" i="4"/>
  <c r="I260" i="4"/>
  <c r="G260" i="4"/>
  <c r="E260" i="4"/>
  <c r="C260" i="4"/>
  <c r="K237" i="4"/>
  <c r="I237" i="4"/>
  <c r="G237" i="4"/>
  <c r="E237" i="4"/>
  <c r="C237" i="4"/>
  <c r="K214" i="4"/>
  <c r="I214" i="4"/>
  <c r="G214" i="4"/>
  <c r="E214" i="4"/>
  <c r="C214" i="4"/>
  <c r="K191" i="4"/>
  <c r="I191" i="4"/>
  <c r="G191" i="4"/>
  <c r="E191" i="4"/>
  <c r="C191" i="4"/>
  <c r="K168" i="4"/>
  <c r="I168" i="4"/>
  <c r="G168" i="4"/>
  <c r="E168" i="4"/>
  <c r="C168" i="4"/>
  <c r="K145" i="4"/>
  <c r="I145" i="4"/>
  <c r="G145" i="4"/>
  <c r="E145" i="4"/>
  <c r="C145" i="4"/>
  <c r="K122" i="4"/>
  <c r="I122" i="4"/>
  <c r="G122" i="4"/>
  <c r="E122" i="4"/>
  <c r="C122" i="4"/>
  <c r="K99" i="4"/>
  <c r="I99" i="4"/>
  <c r="G99" i="4"/>
  <c r="E99" i="4"/>
  <c r="C99" i="4"/>
  <c r="K76" i="4"/>
  <c r="I76" i="4"/>
  <c r="G76" i="4"/>
  <c r="E76" i="4"/>
  <c r="C76" i="4"/>
  <c r="K53" i="4"/>
  <c r="I53" i="4"/>
  <c r="G53" i="4"/>
  <c r="E53" i="4"/>
  <c r="C53" i="4"/>
  <c r="K30" i="4"/>
  <c r="I30" i="4"/>
  <c r="G30" i="4"/>
  <c r="E30" i="4"/>
  <c r="C30" i="4"/>
  <c r="C7" i="4"/>
  <c r="E211" i="3"/>
  <c r="D211" i="3"/>
  <c r="E210" i="3"/>
  <c r="D210" i="3"/>
  <c r="C210" i="3"/>
  <c r="E209" i="3"/>
  <c r="D209" i="3"/>
  <c r="C209" i="3"/>
  <c r="E193" i="3"/>
  <c r="D193" i="3"/>
  <c r="E192" i="3"/>
  <c r="D192" i="3"/>
  <c r="C192" i="3"/>
  <c r="E191" i="3"/>
  <c r="D191" i="3"/>
  <c r="C191" i="3"/>
  <c r="E175" i="3"/>
  <c r="D175" i="3"/>
  <c r="E174" i="3"/>
  <c r="D174" i="3"/>
  <c r="C174" i="3"/>
  <c r="E173" i="3"/>
  <c r="D173" i="3"/>
  <c r="C173" i="3"/>
  <c r="E157" i="3"/>
  <c r="D157" i="3"/>
  <c r="E156" i="3"/>
  <c r="D156" i="3"/>
  <c r="C156" i="3"/>
  <c r="E155" i="3"/>
  <c r="D155" i="3"/>
  <c r="C155" i="3"/>
  <c r="E139" i="3"/>
  <c r="D139" i="3"/>
  <c r="E138" i="3"/>
  <c r="D138" i="3"/>
  <c r="C138" i="3"/>
  <c r="E137" i="3"/>
  <c r="D137" i="3"/>
  <c r="C137" i="3"/>
  <c r="E121" i="3"/>
  <c r="D121" i="3"/>
  <c r="E120" i="3"/>
  <c r="D120" i="3"/>
  <c r="C120" i="3"/>
  <c r="E119" i="3"/>
  <c r="D119" i="3"/>
  <c r="C119" i="3"/>
  <c r="E103" i="3"/>
  <c r="D103" i="3"/>
  <c r="E102" i="3"/>
  <c r="D102" i="3"/>
  <c r="C102" i="3"/>
  <c r="E101" i="3"/>
  <c r="D101" i="3"/>
  <c r="C101" i="3"/>
  <c r="E85" i="3"/>
  <c r="D85" i="3"/>
  <c r="E84" i="3"/>
  <c r="D84" i="3"/>
  <c r="C84" i="3"/>
  <c r="E83" i="3"/>
  <c r="D83" i="3"/>
  <c r="C83" i="3"/>
  <c r="E67" i="3"/>
  <c r="D67" i="3"/>
  <c r="E66" i="3"/>
  <c r="D66" i="3"/>
  <c r="C66" i="3"/>
  <c r="E65" i="3"/>
  <c r="D65" i="3"/>
  <c r="C65" i="3"/>
  <c r="E49" i="3"/>
  <c r="D49" i="3"/>
  <c r="E48" i="3"/>
  <c r="D48" i="3"/>
  <c r="C48" i="3"/>
  <c r="E47" i="3"/>
  <c r="D47" i="3"/>
  <c r="C47" i="3"/>
  <c r="E32" i="3"/>
  <c r="D32" i="3"/>
  <c r="E31" i="3"/>
  <c r="D31" i="3"/>
  <c r="C31" i="3"/>
  <c r="E30" i="3"/>
  <c r="D30" i="3"/>
  <c r="C30" i="3"/>
  <c r="E16" i="3"/>
  <c r="D16" i="3"/>
  <c r="D15" i="3"/>
  <c r="E15" i="3"/>
  <c r="D14" i="3"/>
  <c r="C15" i="3"/>
  <c r="E14" i="3"/>
  <c r="C14" i="3"/>
  <c r="I25" i="4" l="1"/>
  <c r="I48" i="4" s="1"/>
  <c r="I71" i="4" s="1"/>
  <c r="I94" i="4" s="1"/>
  <c r="I117" i="4" s="1"/>
  <c r="I140" i="4" s="1"/>
  <c r="I163" i="4" s="1"/>
  <c r="I186" i="4" s="1"/>
  <c r="I209" i="4" s="1"/>
  <c r="I232" i="4" s="1"/>
  <c r="I255" i="4" s="1"/>
  <c r="K269" i="4"/>
  <c r="I269" i="4"/>
  <c r="G269" i="4"/>
  <c r="E269" i="4"/>
  <c r="K246" i="4"/>
  <c r="I246" i="4"/>
  <c r="G246" i="4"/>
  <c r="E246" i="4"/>
  <c r="C246" i="4"/>
  <c r="K223" i="4"/>
  <c r="I223" i="4"/>
  <c r="G223" i="4"/>
  <c r="E223" i="4"/>
  <c r="C223" i="4"/>
  <c r="K200" i="4"/>
  <c r="I200" i="4"/>
  <c r="G200" i="4"/>
  <c r="E200" i="4"/>
  <c r="C200" i="4"/>
  <c r="K177" i="4"/>
  <c r="I177" i="4"/>
  <c r="G177" i="4"/>
  <c r="E177" i="4"/>
  <c r="C177" i="4"/>
  <c r="K154" i="4"/>
  <c r="I154" i="4"/>
  <c r="G154" i="4"/>
  <c r="E154" i="4"/>
  <c r="C154" i="4"/>
  <c r="K131" i="4"/>
  <c r="I131" i="4"/>
  <c r="G131" i="4"/>
  <c r="E131" i="4"/>
  <c r="C131" i="4"/>
  <c r="K108" i="4"/>
  <c r="I108" i="4"/>
  <c r="G108" i="4"/>
  <c r="E108" i="4"/>
  <c r="C108" i="4"/>
  <c r="K85" i="4"/>
  <c r="I85" i="4"/>
  <c r="G85" i="4"/>
  <c r="E85" i="4"/>
  <c r="C85" i="4"/>
  <c r="K62" i="4"/>
  <c r="I62" i="4"/>
  <c r="G62" i="4"/>
  <c r="E62" i="4"/>
  <c r="C62" i="4"/>
  <c r="K39" i="4"/>
  <c r="I39" i="4"/>
  <c r="G39" i="4"/>
  <c r="E39" i="4"/>
  <c r="C39" i="4"/>
  <c r="K16" i="4"/>
  <c r="I16" i="4"/>
  <c r="G16" i="4"/>
  <c r="E16" i="4"/>
  <c r="C16" i="4"/>
  <c r="O276" i="4"/>
  <c r="O275" i="4"/>
  <c r="O274" i="4"/>
  <c r="O273" i="4"/>
  <c r="O272" i="4"/>
  <c r="O271" i="4"/>
  <c r="O270" i="4"/>
  <c r="O269" i="4"/>
  <c r="O267" i="4"/>
  <c r="O266" i="4"/>
  <c r="O265" i="4"/>
  <c r="O264" i="4"/>
  <c r="O263" i="4"/>
  <c r="O262" i="4"/>
  <c r="O261" i="4"/>
  <c r="O260" i="4"/>
  <c r="O253" i="4"/>
  <c r="O252" i="4"/>
  <c r="O251" i="4"/>
  <c r="O250" i="4"/>
  <c r="O249" i="4"/>
  <c r="O248" i="4"/>
  <c r="O247" i="4"/>
  <c r="O246" i="4"/>
  <c r="O244" i="4"/>
  <c r="O243" i="4"/>
  <c r="O242" i="4"/>
  <c r="O241" i="4"/>
  <c r="O240" i="4"/>
  <c r="O239" i="4"/>
  <c r="O238" i="4"/>
  <c r="O237" i="4"/>
  <c r="O230" i="4"/>
  <c r="O229" i="4"/>
  <c r="O228" i="4"/>
  <c r="O227" i="4"/>
  <c r="O226" i="4"/>
  <c r="O225" i="4"/>
  <c r="O224" i="4"/>
  <c r="O223" i="4"/>
  <c r="O221" i="4"/>
  <c r="O220" i="4"/>
  <c r="O219" i="4"/>
  <c r="O218" i="4"/>
  <c r="O217" i="4"/>
  <c r="O216" i="4"/>
  <c r="O215" i="4"/>
  <c r="O214" i="4"/>
  <c r="O207" i="4"/>
  <c r="O206" i="4"/>
  <c r="O205" i="4"/>
  <c r="O204" i="4"/>
  <c r="O203" i="4"/>
  <c r="O202" i="4"/>
  <c r="O201" i="4"/>
  <c r="O200" i="4"/>
  <c r="O198" i="4"/>
  <c r="O197" i="4"/>
  <c r="O196" i="4"/>
  <c r="O195" i="4"/>
  <c r="O194" i="4"/>
  <c r="O193" i="4"/>
  <c r="O192" i="4"/>
  <c r="O191" i="4"/>
  <c r="O184" i="4"/>
  <c r="O183" i="4"/>
  <c r="O182" i="4"/>
  <c r="O181" i="4"/>
  <c r="O180" i="4"/>
  <c r="O179" i="4"/>
  <c r="O178" i="4"/>
  <c r="O177" i="4"/>
  <c r="O175" i="4"/>
  <c r="O174" i="4"/>
  <c r="O173" i="4"/>
  <c r="O172" i="4"/>
  <c r="O171" i="4"/>
  <c r="O170" i="4"/>
  <c r="O169" i="4"/>
  <c r="O168" i="4"/>
  <c r="O161" i="4"/>
  <c r="O160" i="4"/>
  <c r="O159" i="4"/>
  <c r="O158" i="4"/>
  <c r="O157" i="4"/>
  <c r="O156" i="4"/>
  <c r="O155" i="4"/>
  <c r="O154" i="4"/>
  <c r="O152" i="4"/>
  <c r="O151" i="4"/>
  <c r="O150" i="4"/>
  <c r="O149" i="4"/>
  <c r="O148" i="4"/>
  <c r="O147" i="4"/>
  <c r="O146" i="4"/>
  <c r="O145" i="4"/>
  <c r="O138" i="4"/>
  <c r="O137" i="4"/>
  <c r="O136" i="4"/>
  <c r="O135" i="4"/>
  <c r="O134" i="4"/>
  <c r="O133" i="4"/>
  <c r="O132" i="4"/>
  <c r="O131" i="4"/>
  <c r="O129" i="4"/>
  <c r="O128" i="4"/>
  <c r="O127" i="4"/>
  <c r="O126" i="4"/>
  <c r="O125" i="4"/>
  <c r="O124" i="4"/>
  <c r="O123" i="4"/>
  <c r="O122" i="4"/>
  <c r="O115" i="4"/>
  <c r="O114" i="4"/>
  <c r="O113" i="4"/>
  <c r="O112" i="4"/>
  <c r="O111" i="4"/>
  <c r="O110" i="4"/>
  <c r="O109" i="4"/>
  <c r="O108" i="4"/>
  <c r="O106" i="4"/>
  <c r="O105" i="4"/>
  <c r="O104" i="4"/>
  <c r="O103" i="4"/>
  <c r="O102" i="4"/>
  <c r="O101" i="4"/>
  <c r="O100" i="4"/>
  <c r="O99" i="4"/>
  <c r="O92" i="4"/>
  <c r="O91" i="4"/>
  <c r="O90" i="4"/>
  <c r="O89" i="4"/>
  <c r="O88" i="4"/>
  <c r="O87" i="4"/>
  <c r="O86" i="4"/>
  <c r="O85" i="4"/>
  <c r="O83" i="4"/>
  <c r="O82" i="4"/>
  <c r="O81" i="4"/>
  <c r="O80" i="4"/>
  <c r="O79" i="4"/>
  <c r="O78" i="4"/>
  <c r="O77" i="4"/>
  <c r="O76" i="4"/>
  <c r="O69" i="4"/>
  <c r="O68" i="4"/>
  <c r="O67" i="4"/>
  <c r="O66" i="4"/>
  <c r="O65" i="4"/>
  <c r="O64" i="4"/>
  <c r="O63" i="4"/>
  <c r="O62" i="4"/>
  <c r="O60" i="4"/>
  <c r="O59" i="4"/>
  <c r="O58" i="4"/>
  <c r="O57" i="4"/>
  <c r="O56" i="4"/>
  <c r="O55" i="4"/>
  <c r="O54" i="4"/>
  <c r="O53" i="4"/>
  <c r="O46" i="4"/>
  <c r="O45" i="4"/>
  <c r="O44" i="4"/>
  <c r="O43" i="4"/>
  <c r="O42" i="4"/>
  <c r="O41" i="4"/>
  <c r="O40" i="4"/>
  <c r="O39" i="4"/>
  <c r="A39" i="4"/>
  <c r="A62" i="4" s="1"/>
  <c r="A85" i="4" s="1"/>
  <c r="A108" i="4" s="1"/>
  <c r="A131" i="4" s="1"/>
  <c r="A154" i="4" s="1"/>
  <c r="A177" i="4" s="1"/>
  <c r="A200" i="4" s="1"/>
  <c r="A223" i="4" s="1"/>
  <c r="A246" i="4" s="1"/>
  <c r="A269" i="4" s="1"/>
  <c r="O37" i="4"/>
  <c r="O36" i="4"/>
  <c r="O35" i="4"/>
  <c r="O34" i="4"/>
  <c r="O33" i="4"/>
  <c r="O32" i="4"/>
  <c r="O31" i="4"/>
  <c r="O30" i="4"/>
  <c r="A30" i="4"/>
  <c r="A53" i="4" s="1"/>
  <c r="A76" i="4" s="1"/>
  <c r="A99" i="4" s="1"/>
  <c r="A122" i="4" s="1"/>
  <c r="A145" i="4" s="1"/>
  <c r="A168" i="4" s="1"/>
  <c r="A191" i="4" s="1"/>
  <c r="A214" i="4" s="1"/>
  <c r="A237" i="4" s="1"/>
  <c r="A260" i="4" s="1"/>
  <c r="O23" i="4"/>
  <c r="O22" i="4"/>
  <c r="O21" i="4"/>
  <c r="O20" i="4"/>
  <c r="O19" i="4"/>
  <c r="O18" i="4"/>
  <c r="O17" i="4"/>
  <c r="O16" i="4"/>
  <c r="O14" i="4"/>
  <c r="O13" i="4"/>
  <c r="O12" i="4"/>
  <c r="O11" i="4"/>
  <c r="O10" i="4"/>
  <c r="O9" i="4"/>
  <c r="O7" i="4"/>
  <c r="B25" i="4"/>
  <c r="B48" i="4" s="1"/>
  <c r="B71" i="4" s="1"/>
  <c r="B94" i="4" s="1"/>
  <c r="B117" i="4" s="1"/>
  <c r="B140" i="4" s="1"/>
  <c r="B163" i="4" s="1"/>
  <c r="B186" i="4" s="1"/>
  <c r="B209" i="4" s="1"/>
  <c r="B232" i="4" s="1"/>
  <c r="B255" i="4" s="1"/>
</calcChain>
</file>

<file path=xl/sharedStrings.xml><?xml version="1.0" encoding="utf-8"?>
<sst xmlns="http://schemas.openxmlformats.org/spreadsheetml/2006/main" count="1228" uniqueCount="82">
  <si>
    <t>1.</t>
  </si>
  <si>
    <t>2.</t>
  </si>
  <si>
    <t>3.</t>
  </si>
  <si>
    <t>4.</t>
  </si>
  <si>
    <t>zap. št.</t>
  </si>
  <si>
    <t>priimek in ime</t>
  </si>
  <si>
    <t>datum rojstva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</si>
  <si>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</si>
  <si>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</si>
  <si>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</si>
  <si>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</si>
  <si>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</si>
  <si>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</si>
  <si>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</si>
  <si>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</si>
  <si>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</si>
  <si>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</si>
  <si>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</si>
  <si>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Ime organizacije:</t>
  </si>
  <si>
    <t>(ime skupine)</t>
  </si>
  <si>
    <t>Mesečna evidenca VKLJUČENOSTI UPORABNIKOV (ČLANOV IN ČLANIC) skupin starih ljudi za samopomoč</t>
  </si>
  <si>
    <t>*Opomba: 1 URA = 60 MINUT; 1,5 URE = 90 MINUT!</t>
  </si>
  <si>
    <t>datum</t>
  </si>
  <si>
    <t>št. ur</t>
  </si>
  <si>
    <t>št. prisotnih članov</t>
  </si>
  <si>
    <r>
      <t>zmnožek</t>
    </r>
    <r>
      <rPr>
        <sz val="10"/>
        <color indexed="8"/>
        <rFont val="Arial"/>
        <family val="2"/>
        <charset val="238"/>
      </rPr>
      <t xml:space="preserve"> (št. ur krat št. prisotnih)</t>
    </r>
  </si>
  <si>
    <r>
      <t>redna</t>
    </r>
    <r>
      <rPr>
        <b/>
        <sz val="11"/>
        <color indexed="8"/>
        <rFont val="Arial"/>
        <family val="2"/>
        <charset val="238"/>
      </rPr>
      <t xml:space="preserve"> tedenska </t>
    </r>
    <r>
      <rPr>
        <b/>
        <sz val="12"/>
        <color indexed="8"/>
        <rFont val="Arial"/>
        <family val="2"/>
        <charset val="238"/>
      </rPr>
      <t>srečanja</t>
    </r>
  </si>
  <si>
    <t>REDNA SREČANJA:</t>
  </si>
  <si>
    <t>DRUGE DEJAVNOSTI:</t>
  </si>
  <si>
    <t>Mesečna evidenca opravljenih PROSTOVOLJSKIH aktivnosti voditeljic in voditeljev skupine starih ljudi za samopomoč</t>
  </si>
  <si>
    <t>skupaj št.ur</t>
  </si>
  <si>
    <t>redna tedenska srečanja skupine s pripravo</t>
  </si>
  <si>
    <t>srečanja intervizijske skupine</t>
  </si>
  <si>
    <t>izleti, družabna srečanja skupin</t>
  </si>
  <si>
    <t>strokovna srečanja in izobraž. voditeljev</t>
  </si>
  <si>
    <t>strokovna ekskurzija / izlet voditeljev</t>
  </si>
  <si>
    <t>medgeneracijski tabor</t>
  </si>
  <si>
    <t>drugo (npr. supervizija …)</t>
  </si>
  <si>
    <t>ime in priimek voditelja 1</t>
  </si>
  <si>
    <t>ime in priimek voditelja 2</t>
  </si>
  <si>
    <t>pri navedbi datuma vpišite brez letnice; primer: 8.1.</t>
  </si>
  <si>
    <t>1 URA = 60 MINUT; 1,5 URE = 90 MINUT;  Če srečanje skupine traja 90 minut, vpišete 1,5 (z vejico in brez presledkov).</t>
  </si>
  <si>
    <r>
      <t>druge dejavnosti</t>
    </r>
    <r>
      <rPr>
        <sz val="12"/>
        <color indexed="8"/>
        <rFont val="Arial"/>
        <family val="2"/>
        <charset val="238"/>
      </rPr>
      <t xml:space="preserve"> </t>
    </r>
    <r>
      <rPr>
        <sz val="11"/>
        <color indexed="8"/>
        <rFont val="Arial"/>
        <family val="2"/>
        <charset val="238"/>
      </rPr>
      <t>(izleti, delavnice, sprehodi, gledališče, praznovanja, družabna srečanja…) *</t>
    </r>
  </si>
  <si>
    <t>naslov</t>
  </si>
  <si>
    <t>telefon</t>
  </si>
  <si>
    <t>Vključil/ Izstopil/ Umrl …</t>
  </si>
  <si>
    <t>mesec tekočega leta</t>
  </si>
  <si>
    <t>* po potrebi dodaj vrstice</t>
  </si>
  <si>
    <t xml:space="preserve">Datum: </t>
  </si>
  <si>
    <t>Pripravila:</t>
  </si>
  <si>
    <t>1. teden</t>
  </si>
  <si>
    <t>2. teden</t>
  </si>
  <si>
    <t>3. teden</t>
  </si>
  <si>
    <t>4. teden</t>
  </si>
  <si>
    <t>JANUAR 2021</t>
  </si>
  <si>
    <r>
      <rPr>
        <sz val="10"/>
        <rFont val="Arial"/>
        <family val="2"/>
        <charset val="238"/>
      </rPr>
      <t>skupaj</t>
    </r>
    <r>
      <rPr>
        <sz val="11"/>
        <rFont val="Arial"/>
        <family val="2"/>
        <charset val="238"/>
      </rPr>
      <t xml:space="preserve"> št. prisotnih</t>
    </r>
  </si>
  <si>
    <t>Vsebinske opombe, opis dejavnosti, posebnosti:</t>
  </si>
  <si>
    <t>5. teden</t>
  </si>
  <si>
    <t>FEBRUAR 2021</t>
  </si>
  <si>
    <t>MAREC 2021</t>
  </si>
  <si>
    <t>APRIL 2021</t>
  </si>
  <si>
    <t>MAJ 2021</t>
  </si>
  <si>
    <t>JUNIJ 2021</t>
  </si>
  <si>
    <t>JULIJ 2021</t>
  </si>
  <si>
    <t>AVGUST 2021</t>
  </si>
  <si>
    <t>SEPTEMBER 2021</t>
  </si>
  <si>
    <t>OKTOBER 2021</t>
  </si>
  <si>
    <t>NOVEMBER 2021</t>
  </si>
  <si>
    <t>DECEMBER 2021</t>
  </si>
  <si>
    <t>individualno delo</t>
  </si>
  <si>
    <t xml:space="preserve">individualno delo </t>
  </si>
  <si>
    <t>individualno    delo</t>
  </si>
  <si>
    <t>INDIVIDUALNO DELO</t>
  </si>
  <si>
    <r>
      <t xml:space="preserve">Seznam članov </t>
    </r>
    <r>
      <rPr>
        <sz val="10"/>
        <rFont val="Arial"/>
        <family val="2"/>
        <charset val="238"/>
      </rPr>
      <t>(v tabelo zajemite vse člane/članice skupine v letu in ne zgolj končno stanje na 31.12.2021)</t>
    </r>
  </si>
  <si>
    <t>seštevek zmnožkov</t>
  </si>
  <si>
    <t>skupaj število srečanj</t>
  </si>
  <si>
    <t>skupaj ur individ. delo</t>
  </si>
  <si>
    <t>skupaj ur ind. delo</t>
  </si>
  <si>
    <t>INDIVIDUALNO DELO:</t>
  </si>
  <si>
    <t xml:space="preserve">seštevek zmnožkov </t>
  </si>
  <si>
    <t>Pri INDIVIDUALNEM DELU so mišljeni telefonski pogovori s člani skupin, obisk člana na domu, prevoz člana na pregled, prevoz člana po nakupih ipd. Vpisujete skupaj opravljenih ur in število uporabnikov za posamezen teden.</t>
  </si>
  <si>
    <t xml:space="preserve">Pri INDIVIDUALNEM DELU so mišljeni telefonski pogovori s člani skupin, obisk člana na domu, prevoz člana na pregled, prevoz člana po nakupih ipd. Vpisujete skupaj opravljenih ur in število uporabnikov za posamezen teden.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</si>
</sst>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 Black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indexed="8"/>
      <name val="Arial Narrow"/>
      <family val="2"/>
      <charset val="238"/>
    </font>
    <font>
      <sz val="11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0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dotted">
        <color auto="1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79">
    <xf numFmtId="0" fontId="0" fillId="0" borderId="0" xfId="0"/>
    <xf numFmtId="17" fontId="5" fillId="0" borderId="0" xfId="1" quotePrefix="1" applyNumberFormat="1" applyFont="1" applyAlignment="1" applyProtection="1">
      <alignment horizontal="right"/>
      <protection locked="0"/>
    </xf>
    <xf numFmtId="0" fontId="6" fillId="0" borderId="0" xfId="1" applyFont="1" applyBorder="1" applyProtection="1">
      <protection locked="0"/>
    </xf>
    <xf numFmtId="0" fontId="6" fillId="0" borderId="0" xfId="1" applyFont="1" applyProtection="1">
      <protection locked="0"/>
    </xf>
    <xf numFmtId="0" fontId="6" fillId="0" borderId="0" xfId="1" applyFont="1" applyFill="1" applyProtection="1">
      <protection locked="0"/>
    </xf>
    <xf numFmtId="0" fontId="6" fillId="0" borderId="0" xfId="1" applyFont="1" applyAlignment="1" applyProtection="1">
      <alignment horizontal="center"/>
      <protection locked="0"/>
    </xf>
    <xf numFmtId="0" fontId="6" fillId="0" borderId="0" xfId="1" applyFont="1" applyAlignment="1" applyProtection="1">
      <alignment horizontal="left"/>
      <protection locked="0"/>
    </xf>
    <xf numFmtId="0" fontId="6" fillId="0" borderId="0" xfId="1" applyFont="1" applyAlignment="1" applyProtection="1">
      <alignment horizontal="right"/>
      <protection locked="0"/>
    </xf>
    <xf numFmtId="0" fontId="6" fillId="0" borderId="0" xfId="1" applyFont="1" applyAlignment="1" applyProtection="1">
      <alignment horizontal="right" vertical="center"/>
      <protection locked="0"/>
    </xf>
    <xf numFmtId="0" fontId="1" fillId="0" borderId="0" xfId="1" applyAlignment="1" applyProtection="1">
      <alignment vertical="center"/>
      <protection locked="0"/>
    </xf>
    <xf numFmtId="0" fontId="1" fillId="0" borderId="4" xfId="1" applyBorder="1" applyAlignment="1" applyProtection="1">
      <alignment vertical="center"/>
      <protection locked="0"/>
    </xf>
    <xf numFmtId="0" fontId="1" fillId="0" borderId="18" xfId="1" applyFont="1" applyBorder="1" applyAlignment="1" applyProtection="1">
      <alignment horizontal="center"/>
      <protection locked="0"/>
    </xf>
    <xf numFmtId="0" fontId="1" fillId="0" borderId="17" xfId="1" applyFont="1" applyBorder="1" applyAlignment="1" applyProtection="1">
      <alignment horizontal="center"/>
      <protection locked="0"/>
    </xf>
    <xf numFmtId="0" fontId="1" fillId="0" borderId="0" xfId="1" applyFont="1" applyProtection="1">
      <protection locked="0"/>
    </xf>
    <xf numFmtId="0" fontId="1" fillId="0" borderId="21" xfId="1" applyFont="1" applyBorder="1" applyAlignment="1" applyProtection="1">
      <alignment horizontal="center"/>
      <protection locked="0"/>
    </xf>
    <xf numFmtId="0" fontId="1" fillId="0" borderId="22" xfId="1" applyFont="1" applyBorder="1" applyAlignment="1" applyProtection="1">
      <alignment horizontal="center"/>
      <protection locked="0"/>
    </xf>
    <xf numFmtId="0" fontId="1" fillId="0" borderId="21" xfId="1" applyFont="1" applyFill="1" applyBorder="1" applyAlignment="1" applyProtection="1">
      <alignment horizontal="center"/>
      <protection locked="0"/>
    </xf>
    <xf numFmtId="0" fontId="1" fillId="0" borderId="0" xfId="1" applyFont="1" applyBorder="1" applyProtection="1">
      <protection locked="0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7" fillId="0" borderId="4" xfId="1" applyFont="1" applyFill="1" applyBorder="1" applyAlignment="1" applyProtection="1">
      <alignment wrapText="1"/>
      <protection locked="0"/>
    </xf>
    <xf numFmtId="0" fontId="1" fillId="0" borderId="28" xfId="1" applyFont="1" applyBorder="1" applyAlignment="1" applyProtection="1">
      <alignment horizontal="center"/>
      <protection locked="0"/>
    </xf>
    <xf numFmtId="0" fontId="1" fillId="0" borderId="29" xfId="1" applyFont="1" applyBorder="1" applyAlignment="1" applyProtection="1">
      <alignment horizontal="center"/>
      <protection locked="0"/>
    </xf>
    <xf numFmtId="0" fontId="3" fillId="3" borderId="19" xfId="1" applyFont="1" applyFill="1" applyBorder="1" applyAlignment="1" applyProtection="1">
      <alignment horizontal="center" wrapText="1"/>
    </xf>
    <xf numFmtId="0" fontId="3" fillId="3" borderId="23" xfId="1" applyFont="1" applyFill="1" applyBorder="1" applyAlignment="1" applyProtection="1">
      <alignment horizontal="center" wrapText="1"/>
    </xf>
    <xf numFmtId="0" fontId="3" fillId="3" borderId="27" xfId="1" applyFont="1" applyFill="1" applyBorder="1" applyAlignment="1" applyProtection="1">
      <alignment horizontal="center" wrapText="1"/>
    </xf>
    <xf numFmtId="0" fontId="1" fillId="0" borderId="0" xfId="1" applyFont="1" applyAlignment="1" applyProtection="1">
      <alignment horizontal="right"/>
      <protection locked="0"/>
    </xf>
    <xf numFmtId="0" fontId="6" fillId="0" borderId="0" xfId="1" applyFont="1" applyFill="1" applyBorder="1" applyProtection="1">
      <protection locked="0"/>
    </xf>
    <xf numFmtId="0" fontId="2" fillId="2" borderId="0" xfId="1" applyFont="1" applyFill="1" applyProtection="1">
      <protection locked="0"/>
    </xf>
    <xf numFmtId="0" fontId="7" fillId="2" borderId="0" xfId="1" applyFont="1" applyFill="1" applyProtection="1">
      <protection locked="0"/>
    </xf>
    <xf numFmtId="0" fontId="7" fillId="2" borderId="0" xfId="1" applyFont="1" applyFill="1" applyAlignment="1" applyProtection="1">
      <alignment horizontal="center"/>
      <protection locked="0"/>
    </xf>
    <xf numFmtId="0" fontId="6" fillId="2" borderId="0" xfId="1" applyFont="1" applyFill="1" applyAlignment="1" applyProtection="1">
      <alignment horizontal="center"/>
      <protection locked="0"/>
    </xf>
    <xf numFmtId="0" fontId="7" fillId="0" borderId="0" xfId="1" applyFont="1" applyFill="1" applyProtection="1">
      <protection locked="0"/>
    </xf>
    <xf numFmtId="0" fontId="7" fillId="0" borderId="0" xfId="1" applyFont="1" applyFill="1" applyAlignment="1" applyProtection="1">
      <alignment horizontal="center"/>
      <protection locked="0"/>
    </xf>
    <xf numFmtId="0" fontId="6" fillId="0" borderId="0" xfId="1" applyFont="1" applyFill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12" fillId="0" borderId="0" xfId="1" applyFont="1" applyFill="1" applyBorder="1" applyAlignment="1" applyProtection="1">
      <protection locked="0"/>
    </xf>
    <xf numFmtId="0" fontId="12" fillId="0" borderId="0" xfId="1" applyFont="1" applyFill="1" applyBorder="1" applyAlignment="1" applyProtection="1">
      <alignment horizontal="right"/>
      <protection locked="0"/>
    </xf>
    <xf numFmtId="0" fontId="14" fillId="0" borderId="0" xfId="1" applyFont="1" applyFill="1" applyBorder="1" applyAlignment="1" applyProtection="1">
      <protection locked="0"/>
    </xf>
    <xf numFmtId="0" fontId="12" fillId="0" borderId="0" xfId="1" applyFont="1" applyFill="1" applyBorder="1" applyAlignment="1" applyProtection="1">
      <alignment horizontal="right" vertical="center"/>
      <protection locked="0"/>
    </xf>
    <xf numFmtId="0" fontId="16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33" xfId="0" applyFont="1" applyBorder="1" applyAlignment="1" applyProtection="1">
      <alignment wrapText="1"/>
      <protection locked="0"/>
    </xf>
    <xf numFmtId="0" fontId="0" fillId="0" borderId="33" xfId="0" applyFont="1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6" fillId="0" borderId="33" xfId="0" applyFont="1" applyBorder="1" applyProtection="1">
      <protection locked="0"/>
    </xf>
    <xf numFmtId="0" fontId="6" fillId="0" borderId="33" xfId="0" applyFont="1" applyBorder="1" applyAlignment="1" applyProtection="1">
      <alignment horizontal="center" wrapText="1"/>
      <protection locked="0"/>
    </xf>
    <xf numFmtId="14" fontId="6" fillId="0" borderId="33" xfId="0" applyNumberFormat="1" applyFont="1" applyBorder="1" applyAlignment="1" applyProtection="1">
      <alignment horizontal="center"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wrapText="1"/>
      <protection locked="0"/>
    </xf>
    <xf numFmtId="0" fontId="1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10" fillId="3" borderId="13" xfId="1" applyFont="1" applyFill="1" applyBorder="1" applyAlignment="1" applyProtection="1">
      <alignment horizontal="center"/>
      <protection locked="0"/>
    </xf>
    <xf numFmtId="0" fontId="9" fillId="3" borderId="13" xfId="1" applyFont="1" applyFill="1" applyBorder="1" applyAlignment="1" applyProtection="1">
      <alignment horizontal="center" wrapText="1"/>
      <protection locked="0"/>
    </xf>
    <xf numFmtId="0" fontId="8" fillId="3" borderId="16" xfId="1" applyFont="1" applyFill="1" applyBorder="1" applyAlignment="1" applyProtection="1">
      <alignment wrapText="1"/>
      <protection locked="0"/>
    </xf>
    <xf numFmtId="0" fontId="1" fillId="0" borderId="17" xfId="1" applyFont="1" applyBorder="1" applyAlignment="1" applyProtection="1">
      <alignment horizontal="center" wrapText="1"/>
      <protection locked="0"/>
    </xf>
    <xf numFmtId="0" fontId="10" fillId="3" borderId="20" xfId="1" applyFont="1" applyFill="1" applyBorder="1" applyAlignment="1" applyProtection="1">
      <alignment wrapText="1"/>
      <protection locked="0"/>
    </xf>
    <xf numFmtId="0" fontId="13" fillId="3" borderId="20" xfId="1" applyFont="1" applyFill="1" applyBorder="1" applyAlignment="1" applyProtection="1">
      <alignment wrapText="1"/>
      <protection locked="0"/>
    </xf>
    <xf numFmtId="0" fontId="1" fillId="0" borderId="29" xfId="1" applyFont="1" applyBorder="1" applyAlignment="1" applyProtection="1">
      <alignment horizontal="center" wrapText="1"/>
      <protection locked="0"/>
    </xf>
    <xf numFmtId="0" fontId="0" fillId="0" borderId="17" xfId="1" applyFont="1" applyBorder="1" applyAlignment="1" applyProtection="1">
      <alignment horizontal="center"/>
      <protection locked="0"/>
    </xf>
    <xf numFmtId="0" fontId="0" fillId="0" borderId="17" xfId="1" applyFont="1" applyBorder="1" applyAlignment="1" applyProtection="1">
      <alignment horizontal="center" wrapText="1"/>
      <protection locked="0"/>
    </xf>
    <xf numFmtId="0" fontId="9" fillId="5" borderId="2" xfId="1" applyFont="1" applyFill="1" applyBorder="1" applyAlignment="1" applyProtection="1">
      <alignment horizontal="center"/>
      <protection locked="0"/>
    </xf>
    <xf numFmtId="0" fontId="9" fillId="5" borderId="5" xfId="1" applyFont="1" applyFill="1" applyBorder="1" applyAlignment="1" applyProtection="1">
      <alignment horizontal="center"/>
      <protection locked="0"/>
    </xf>
    <xf numFmtId="0" fontId="9" fillId="5" borderId="6" xfId="1" applyFont="1" applyFill="1" applyBorder="1" applyAlignment="1" applyProtection="1">
      <alignment horizontal="center" wrapText="1"/>
      <protection locked="0"/>
    </xf>
    <xf numFmtId="0" fontId="3" fillId="5" borderId="3" xfId="1" applyFont="1" applyFill="1" applyBorder="1" applyAlignment="1" applyProtection="1">
      <alignment horizontal="center" vertical="center" wrapText="1"/>
      <protection locked="0"/>
    </xf>
    <xf numFmtId="0" fontId="17" fillId="5" borderId="0" xfId="1" applyFont="1" applyFill="1" applyProtection="1">
      <protection locked="0"/>
    </xf>
    <xf numFmtId="0" fontId="18" fillId="5" borderId="0" xfId="1" applyFont="1" applyFill="1" applyProtection="1">
      <protection locked="0"/>
    </xf>
    <xf numFmtId="0" fontId="18" fillId="5" borderId="0" xfId="1" applyFont="1" applyFill="1" applyAlignment="1" applyProtection="1">
      <alignment horizontal="center"/>
      <protection locked="0"/>
    </xf>
    <xf numFmtId="0" fontId="8" fillId="5" borderId="7" xfId="1" applyFont="1" applyFill="1" applyBorder="1" applyAlignment="1" applyProtection="1">
      <alignment vertical="center" wrapText="1"/>
      <protection locked="0"/>
    </xf>
    <xf numFmtId="0" fontId="6" fillId="5" borderId="44" xfId="1" applyFont="1" applyFill="1" applyBorder="1" applyAlignment="1" applyProtection="1">
      <protection locked="0"/>
    </xf>
    <xf numFmtId="0" fontId="6" fillId="5" borderId="45" xfId="1" applyFont="1" applyFill="1" applyBorder="1" applyAlignment="1" applyProtection="1">
      <protection locked="0"/>
    </xf>
    <xf numFmtId="0" fontId="12" fillId="7" borderId="10" xfId="1" applyFont="1" applyFill="1" applyBorder="1" applyAlignment="1" applyProtection="1">
      <alignment vertical="center" wrapText="1"/>
      <protection locked="0"/>
    </xf>
    <xf numFmtId="0" fontId="12" fillId="6" borderId="0" xfId="1" applyFont="1" applyFill="1" applyBorder="1" applyAlignment="1" applyProtection="1">
      <alignment horizontal="center" vertical="center" wrapText="1"/>
      <protection locked="0"/>
    </xf>
    <xf numFmtId="0" fontId="21" fillId="5" borderId="1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21" fillId="0" borderId="0" xfId="1" applyFont="1" applyFill="1" applyBorder="1" applyAlignment="1" applyProtection="1">
      <alignment vertical="center" wrapText="1"/>
      <protection locked="0"/>
    </xf>
    <xf numFmtId="0" fontId="19" fillId="0" borderId="0" xfId="1" applyFont="1" applyFill="1" applyBorder="1" applyAlignment="1" applyProtection="1">
      <alignment horizontal="center" vertical="center" wrapText="1"/>
      <protection locked="0"/>
    </xf>
    <xf numFmtId="0" fontId="20" fillId="0" borderId="0" xfId="1" applyFont="1" applyFill="1" applyBorder="1" applyAlignment="1" applyProtection="1">
      <alignment horizontal="center" vertical="center"/>
      <protection locked="0"/>
    </xf>
    <xf numFmtId="0" fontId="14" fillId="5" borderId="3" xfId="1" applyFont="1" applyFill="1" applyBorder="1" applyAlignment="1" applyProtection="1">
      <alignment vertical="center"/>
      <protection locked="0"/>
    </xf>
    <xf numFmtId="0" fontId="10" fillId="5" borderId="20" xfId="1" applyFont="1" applyFill="1" applyBorder="1" applyAlignment="1" applyProtection="1">
      <alignment wrapText="1"/>
      <protection locked="0"/>
    </xf>
    <xf numFmtId="0" fontId="10" fillId="5" borderId="30" xfId="1" applyFont="1" applyFill="1" applyBorder="1" applyAlignment="1" applyProtection="1">
      <alignment wrapText="1"/>
      <protection locked="0"/>
    </xf>
    <xf numFmtId="0" fontId="10" fillId="5" borderId="24" xfId="1" applyFont="1" applyFill="1" applyBorder="1" applyAlignment="1" applyProtection="1">
      <alignment wrapText="1"/>
      <protection locked="0"/>
    </xf>
    <xf numFmtId="0" fontId="1" fillId="5" borderId="22" xfId="1" applyFont="1" applyFill="1" applyBorder="1" applyAlignment="1" applyProtection="1">
      <alignment horizontal="center"/>
      <protection locked="0"/>
    </xf>
    <xf numFmtId="0" fontId="1" fillId="5" borderId="21" xfId="1" applyFont="1" applyFill="1" applyBorder="1" applyAlignment="1" applyProtection="1">
      <alignment horizontal="center"/>
      <protection locked="0"/>
    </xf>
    <xf numFmtId="16" fontId="1" fillId="5" borderId="21" xfId="1" applyNumberFormat="1" applyFont="1" applyFill="1" applyBorder="1" applyAlignment="1" applyProtection="1">
      <alignment horizontal="center"/>
      <protection locked="0"/>
    </xf>
    <xf numFmtId="0" fontId="1" fillId="3" borderId="21" xfId="1" applyFont="1" applyFill="1" applyBorder="1" applyAlignment="1" applyProtection="1">
      <alignment horizontal="center"/>
      <protection locked="0"/>
    </xf>
    <xf numFmtId="0" fontId="1" fillId="5" borderId="25" xfId="1" applyFont="1" applyFill="1" applyBorder="1" applyAlignment="1" applyProtection="1">
      <alignment horizontal="center"/>
      <protection locked="0"/>
    </xf>
    <xf numFmtId="0" fontId="1" fillId="5" borderId="26" xfId="1" applyFont="1" applyFill="1" applyBorder="1" applyAlignment="1" applyProtection="1">
      <alignment horizontal="center"/>
      <protection locked="0"/>
    </xf>
    <xf numFmtId="0" fontId="1" fillId="3" borderId="22" xfId="1" applyFont="1" applyFill="1" applyBorder="1" applyAlignment="1" applyProtection="1">
      <alignment horizontal="center"/>
      <protection locked="0"/>
    </xf>
    <xf numFmtId="0" fontId="1" fillId="0" borderId="22" xfId="1" applyFont="1" applyFill="1" applyBorder="1" applyAlignment="1" applyProtection="1">
      <alignment horizontal="center"/>
      <protection locked="0"/>
    </xf>
    <xf numFmtId="0" fontId="1" fillId="0" borderId="0" xfId="1" applyFont="1" applyFill="1" applyProtection="1">
      <protection locked="0"/>
    </xf>
    <xf numFmtId="0" fontId="24" fillId="5" borderId="25" xfId="1" applyFont="1" applyFill="1" applyBorder="1" applyAlignment="1" applyProtection="1">
      <alignment horizontal="center"/>
      <protection locked="0"/>
    </xf>
    <xf numFmtId="0" fontId="24" fillId="5" borderId="26" xfId="1" applyFont="1" applyFill="1" applyBorder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0" fillId="0" borderId="32" xfId="1" applyFont="1" applyBorder="1" applyAlignment="1" applyProtection="1">
      <alignment vertical="top" wrapText="1"/>
      <protection locked="0"/>
    </xf>
    <xf numFmtId="0" fontId="0" fillId="0" borderId="0" xfId="1" applyFont="1" applyBorder="1" applyAlignment="1" applyProtection="1">
      <alignment vertical="top" wrapText="1"/>
      <protection locked="0"/>
    </xf>
    <xf numFmtId="0" fontId="6" fillId="0" borderId="39" xfId="1" applyFont="1" applyFill="1" applyBorder="1" applyProtection="1">
      <protection locked="0"/>
    </xf>
    <xf numFmtId="0" fontId="12" fillId="0" borderId="39" xfId="1" applyFont="1" applyFill="1" applyBorder="1" applyAlignment="1" applyProtection="1">
      <alignment vertical="center" wrapText="1"/>
      <protection locked="0"/>
    </xf>
    <xf numFmtId="0" fontId="12" fillId="0" borderId="8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10" xfId="1" applyFont="1" applyBorder="1" applyAlignment="1" applyProtection="1">
      <alignment horizontal="center" vertical="center"/>
      <protection locked="0"/>
    </xf>
    <xf numFmtId="0" fontId="12" fillId="0" borderId="11" xfId="1" applyFont="1" applyBorder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2" fillId="0" borderId="5" xfId="1" applyFont="1" applyBorder="1" applyAlignment="1" applyProtection="1">
      <alignment horizontal="center" vertical="center"/>
      <protection locked="0"/>
    </xf>
    <xf numFmtId="0" fontId="12" fillId="0" borderId="1" xfId="1" applyFont="1" applyBorder="1" applyAlignment="1" applyProtection="1">
      <alignment horizontal="center" vertical="center"/>
      <protection locked="0"/>
    </xf>
    <xf numFmtId="0" fontId="12" fillId="0" borderId="6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2" xfId="1" applyFont="1" applyFill="1" applyBorder="1" applyAlignment="1" applyProtection="1">
      <alignment horizontal="center" vertical="center"/>
      <protection locked="0"/>
    </xf>
    <xf numFmtId="0" fontId="12" fillId="0" borderId="5" xfId="1" applyFont="1" applyFill="1" applyBorder="1" applyAlignment="1" applyProtection="1">
      <alignment horizontal="center" vertical="center"/>
      <protection locked="0"/>
    </xf>
    <xf numFmtId="0" fontId="12" fillId="0" borderId="6" xfId="1" applyFont="1" applyFill="1" applyBorder="1" applyAlignment="1" applyProtection="1">
      <alignment horizontal="center" vertical="center"/>
      <protection locked="0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0" fontId="12" fillId="0" borderId="12" xfId="1" applyFont="1" applyFill="1" applyBorder="1" applyAlignment="1" applyProtection="1">
      <alignment horizontal="center" vertical="center"/>
      <protection locked="0"/>
    </xf>
    <xf numFmtId="0" fontId="12" fillId="0" borderId="1" xfId="1" applyFont="1" applyFill="1" applyBorder="1" applyAlignment="1" applyProtection="1">
      <alignment horizontal="center" vertical="center"/>
      <protection locked="0"/>
    </xf>
    <xf numFmtId="0" fontId="13" fillId="6" borderId="5" xfId="1" applyFont="1" applyFill="1" applyBorder="1" applyAlignment="1" applyProtection="1">
      <alignment horizontal="center" vertical="center" wrapText="1"/>
      <protection locked="0"/>
    </xf>
    <xf numFmtId="0" fontId="13" fillId="6" borderId="6" xfId="1" applyFont="1" applyFill="1" applyBorder="1" applyAlignment="1" applyProtection="1">
      <alignment horizontal="center" vertical="center" wrapText="1"/>
      <protection locked="0"/>
    </xf>
    <xf numFmtId="0" fontId="5" fillId="4" borderId="43" xfId="1" applyFont="1" applyFill="1" applyBorder="1" applyAlignment="1" applyProtection="1">
      <alignment horizontal="center" vertical="center"/>
    </xf>
    <xf numFmtId="0" fontId="5" fillId="7" borderId="43" xfId="1" applyFont="1" applyFill="1" applyBorder="1" applyAlignment="1" applyProtection="1">
      <alignment horizontal="center" vertical="center"/>
    </xf>
    <xf numFmtId="0" fontId="5" fillId="3" borderId="47" xfId="1" applyFont="1" applyFill="1" applyBorder="1" applyAlignment="1" applyProtection="1">
      <alignment horizontal="center" vertical="center"/>
    </xf>
    <xf numFmtId="0" fontId="5" fillId="3" borderId="41" xfId="1" applyFont="1" applyFill="1" applyBorder="1" applyAlignment="1" applyProtection="1">
      <alignment horizontal="center" vertical="center"/>
    </xf>
    <xf numFmtId="0" fontId="5" fillId="7" borderId="24" xfId="1" applyFont="1" applyFill="1" applyBorder="1" applyAlignment="1" applyProtection="1">
      <alignment horizontal="center" vertical="center"/>
    </xf>
    <xf numFmtId="0" fontId="8" fillId="5" borderId="14" xfId="1" applyFont="1" applyFill="1" applyBorder="1" applyAlignment="1" applyProtection="1">
      <alignment horizontal="center" vertical="center" wrapText="1"/>
      <protection locked="0"/>
    </xf>
    <xf numFmtId="0" fontId="12" fillId="7" borderId="10" xfId="1" applyFont="1" applyFill="1" applyBorder="1" applyAlignment="1" applyProtection="1">
      <alignment horizontal="center" vertical="center" wrapText="1"/>
      <protection locked="0"/>
    </xf>
    <xf numFmtId="0" fontId="0" fillId="0" borderId="55" xfId="1" applyFont="1" applyBorder="1" applyAlignment="1" applyProtection="1">
      <alignment vertical="top" wrapText="1"/>
      <protection locked="0"/>
    </xf>
    <xf numFmtId="0" fontId="0" fillId="0" borderId="56" xfId="1" applyFont="1" applyBorder="1" applyAlignment="1" applyProtection="1">
      <alignment vertical="top" wrapText="1"/>
      <protection locked="0"/>
    </xf>
    <xf numFmtId="0" fontId="6" fillId="6" borderId="39" xfId="1" applyFont="1" applyFill="1" applyBorder="1" applyProtection="1">
      <protection locked="0"/>
    </xf>
    <xf numFmtId="0" fontId="14" fillId="5" borderId="3" xfId="1" applyFont="1" applyFill="1" applyBorder="1" applyAlignment="1" applyProtection="1">
      <alignment horizontal="center" vertical="center"/>
      <protection locked="0"/>
    </xf>
    <xf numFmtId="0" fontId="5" fillId="4" borderId="41" xfId="1" applyFont="1" applyFill="1" applyBorder="1" applyAlignment="1" applyProtection="1">
      <alignment horizontal="center" vertical="center"/>
    </xf>
    <xf numFmtId="0" fontId="21" fillId="5" borderId="1" xfId="1" applyFont="1" applyFill="1" applyBorder="1" applyAlignment="1" applyProtection="1">
      <alignment horizontal="center" vertical="center" wrapText="1"/>
    </xf>
    <xf numFmtId="0" fontId="6" fillId="5" borderId="51" xfId="1" applyFont="1" applyFill="1" applyBorder="1" applyAlignment="1" applyProtection="1">
      <alignment horizontal="center" vertical="center"/>
    </xf>
    <xf numFmtId="0" fontId="5" fillId="8" borderId="52" xfId="1" applyFont="1" applyFill="1" applyBorder="1" applyAlignment="1" applyProtection="1">
      <alignment horizontal="center" vertical="center" wrapText="1"/>
    </xf>
    <xf numFmtId="0" fontId="5" fillId="5" borderId="52" xfId="1" applyFont="1" applyFill="1" applyBorder="1" applyAlignment="1" applyProtection="1">
      <alignment horizontal="center" vertical="center" wrapText="1"/>
    </xf>
    <xf numFmtId="0" fontId="12" fillId="4" borderId="46" xfId="1" applyFont="1" applyFill="1" applyBorder="1" applyAlignment="1" applyProtection="1">
      <alignment horizontal="center" vertical="center" wrapText="1"/>
      <protection locked="0"/>
    </xf>
    <xf numFmtId="0" fontId="12" fillId="4" borderId="40" xfId="1" applyFont="1" applyFill="1" applyBorder="1" applyAlignment="1" applyProtection="1">
      <alignment horizontal="center" vertical="center" wrapText="1"/>
      <protection locked="0"/>
    </xf>
    <xf numFmtId="0" fontId="18" fillId="0" borderId="0" xfId="1" applyFont="1" applyAlignment="1" applyProtection="1">
      <alignment horizontal="left" wrapText="1"/>
      <protection locked="0"/>
    </xf>
    <xf numFmtId="0" fontId="0" fillId="5" borderId="24" xfId="1" applyFont="1" applyFill="1" applyBorder="1" applyAlignment="1" applyProtection="1">
      <alignment horizontal="left" vertical="top" wrapText="1"/>
      <protection locked="0"/>
    </xf>
    <xf numFmtId="0" fontId="0" fillId="5" borderId="54" xfId="1" applyFont="1" applyFill="1" applyBorder="1" applyAlignment="1" applyProtection="1">
      <alignment horizontal="left" vertical="top" wrapText="1"/>
      <protection locked="0"/>
    </xf>
    <xf numFmtId="0" fontId="0" fillId="5" borderId="53" xfId="1" applyFont="1" applyFill="1" applyBorder="1" applyAlignment="1" applyProtection="1">
      <alignment horizontal="left" vertical="top" wrapText="1"/>
      <protection locked="0"/>
    </xf>
    <xf numFmtId="0" fontId="0" fillId="5" borderId="39" xfId="1" applyFont="1" applyFill="1" applyBorder="1" applyAlignment="1" applyProtection="1">
      <alignment horizontal="left" vertical="top" wrapText="1"/>
      <protection locked="0"/>
    </xf>
    <xf numFmtId="0" fontId="0" fillId="8" borderId="24" xfId="1" applyFont="1" applyFill="1" applyBorder="1" applyAlignment="1" applyProtection="1">
      <alignment horizontal="left" vertical="top" wrapText="1"/>
      <protection locked="0"/>
    </xf>
    <xf numFmtId="0" fontId="0" fillId="8" borderId="54" xfId="1" applyFont="1" applyFill="1" applyBorder="1" applyAlignment="1" applyProtection="1">
      <alignment horizontal="left" vertical="top" wrapText="1"/>
      <protection locked="0"/>
    </xf>
    <xf numFmtId="0" fontId="6" fillId="0" borderId="4" xfId="1" applyFont="1" applyBorder="1" applyAlignment="1" applyProtection="1">
      <protection locked="0"/>
    </xf>
    <xf numFmtId="0" fontId="6" fillId="0" borderId="4" xfId="1" applyNumberFormat="1" applyFont="1" applyFill="1" applyBorder="1" applyAlignment="1" applyProtection="1">
      <alignment horizontal="center" wrapText="1"/>
      <protection locked="0"/>
    </xf>
    <xf numFmtId="0" fontId="1" fillId="0" borderId="4" xfId="1" applyNumberFormat="1" applyBorder="1" applyAlignment="1" applyProtection="1">
      <alignment horizontal="center" wrapText="1"/>
      <protection locked="0"/>
    </xf>
    <xf numFmtId="0" fontId="8" fillId="5" borderId="14" xfId="1" applyFont="1" applyFill="1" applyBorder="1" applyAlignment="1" applyProtection="1">
      <alignment vertical="center" wrapText="1"/>
      <protection locked="0"/>
    </xf>
    <xf numFmtId="0" fontId="1" fillId="5" borderId="1" xfId="1" applyFill="1" applyBorder="1" applyAlignment="1" applyProtection="1">
      <protection locked="0"/>
    </xf>
    <xf numFmtId="0" fontId="1" fillId="5" borderId="15" xfId="1" applyFill="1" applyBorder="1" applyAlignment="1" applyProtection="1">
      <protection locked="0"/>
    </xf>
    <xf numFmtId="0" fontId="23" fillId="5" borderId="5" xfId="1" applyFont="1" applyFill="1" applyBorder="1" applyAlignment="1" applyProtection="1">
      <alignment horizontal="center" vertical="center" wrapText="1"/>
      <protection locked="0"/>
    </xf>
    <xf numFmtId="0" fontId="20" fillId="5" borderId="5" xfId="1" applyFont="1" applyFill="1" applyBorder="1" applyAlignment="1" applyProtection="1">
      <alignment horizontal="center" vertical="center"/>
      <protection locked="0"/>
    </xf>
    <xf numFmtId="0" fontId="12" fillId="3" borderId="10" xfId="1" applyFont="1" applyFill="1" applyBorder="1" applyAlignment="1" applyProtection="1">
      <alignment horizontal="center" vertical="center" wrapText="1"/>
      <protection locked="0"/>
    </xf>
    <xf numFmtId="0" fontId="12" fillId="3" borderId="48" xfId="1" applyFont="1" applyFill="1" applyBorder="1" applyAlignment="1" applyProtection="1">
      <alignment horizontal="center" vertical="center" wrapText="1"/>
      <protection locked="0"/>
    </xf>
    <xf numFmtId="0" fontId="12" fillId="6" borderId="34" xfId="1" applyFont="1" applyFill="1" applyBorder="1" applyAlignment="1" applyProtection="1">
      <alignment horizontal="left" vertical="top" wrapText="1"/>
      <protection locked="0"/>
    </xf>
    <xf numFmtId="0" fontId="12" fillId="6" borderId="42" xfId="1" applyFont="1" applyFill="1" applyBorder="1" applyAlignment="1" applyProtection="1">
      <alignment horizontal="left" vertical="top" wrapText="1"/>
      <protection locked="0"/>
    </xf>
    <xf numFmtId="0" fontId="12" fillId="6" borderId="49" xfId="1" applyFont="1" applyFill="1" applyBorder="1" applyAlignment="1" applyProtection="1">
      <alignment horizontal="left" vertical="top" wrapText="1"/>
      <protection locked="0"/>
    </xf>
    <xf numFmtId="0" fontId="12" fillId="6" borderId="35" xfId="1" applyFont="1" applyFill="1" applyBorder="1" applyAlignment="1" applyProtection="1">
      <alignment horizontal="left" vertical="top" wrapText="1"/>
      <protection locked="0"/>
    </xf>
    <xf numFmtId="0" fontId="12" fillId="6" borderId="0" xfId="1" applyFont="1" applyFill="1" applyBorder="1" applyAlignment="1" applyProtection="1">
      <alignment horizontal="left" vertical="top" wrapText="1"/>
      <protection locked="0"/>
    </xf>
    <xf numFmtId="0" fontId="12" fillId="6" borderId="50" xfId="1" applyFont="1" applyFill="1" applyBorder="1" applyAlignment="1" applyProtection="1">
      <alignment horizontal="left" vertical="top" wrapText="1"/>
      <protection locked="0"/>
    </xf>
    <xf numFmtId="0" fontId="12" fillId="6" borderId="31" xfId="1" applyFont="1" applyFill="1" applyBorder="1" applyAlignment="1" applyProtection="1">
      <alignment horizontal="left" vertical="top" wrapText="1"/>
      <protection locked="0"/>
    </xf>
    <xf numFmtId="0" fontId="12" fillId="6" borderId="4" xfId="1" applyFont="1" applyFill="1" applyBorder="1" applyAlignment="1" applyProtection="1">
      <alignment horizontal="left" vertical="top" wrapText="1"/>
      <protection locked="0"/>
    </xf>
    <xf numFmtId="0" fontId="12" fillId="6" borderId="39" xfId="1" applyFont="1" applyFill="1" applyBorder="1" applyAlignment="1" applyProtection="1">
      <alignment horizontal="left" vertical="top" wrapText="1"/>
      <protection locked="0"/>
    </xf>
    <xf numFmtId="0" fontId="6" fillId="5" borderId="29" xfId="1" applyFont="1" applyFill="1" applyBorder="1" applyAlignment="1" applyProtection="1">
      <alignment horizontal="center" vertical="center" wrapText="1"/>
      <protection locked="0"/>
    </xf>
    <xf numFmtId="0" fontId="6" fillId="5" borderId="41" xfId="1" applyFont="1" applyFill="1" applyBorder="1" applyAlignment="1" applyProtection="1">
      <alignment horizontal="center" vertical="center" wrapText="1"/>
      <protection locked="0"/>
    </xf>
    <xf numFmtId="0" fontId="6" fillId="5" borderId="21" xfId="1" applyFont="1" applyFill="1" applyBorder="1" applyAlignment="1" applyProtection="1">
      <alignment horizontal="left" vertical="center"/>
      <protection locked="0"/>
    </xf>
    <xf numFmtId="0" fontId="6" fillId="5" borderId="41" xfId="1" applyFont="1" applyFill="1" applyBorder="1" applyAlignment="1" applyProtection="1">
      <alignment horizontal="left" vertical="center"/>
      <protection locked="0"/>
    </xf>
    <xf numFmtId="0" fontId="23" fillId="5" borderId="5" xfId="1" applyFont="1" applyFill="1" applyBorder="1" applyAlignment="1" applyProtection="1">
      <alignment horizontal="center" vertical="center" wrapText="1"/>
    </xf>
    <xf numFmtId="0" fontId="20" fillId="5" borderId="5" xfId="1" applyFont="1" applyFill="1" applyBorder="1" applyAlignment="1" applyProtection="1">
      <alignment horizontal="center" vertical="center"/>
    </xf>
    <xf numFmtId="0" fontId="6" fillId="0" borderId="4" xfId="1" applyNumberFormat="1" applyFont="1" applyBorder="1" applyAlignment="1" applyProtection="1">
      <alignment horizontal="left" wrapText="1"/>
      <protection locked="0"/>
    </xf>
    <xf numFmtId="0" fontId="1" fillId="0" borderId="4" xfId="1" applyNumberFormat="1" applyBorder="1" applyAlignment="1" applyProtection="1">
      <alignment horizontal="left" wrapText="1"/>
      <protection locked="0"/>
    </xf>
    <xf numFmtId="0" fontId="6" fillId="0" borderId="4" xfId="1" applyNumberFormat="1" applyFont="1" applyBorder="1" applyAlignment="1" applyProtection="1">
      <alignment horizontal="center" wrapText="1"/>
      <protection locked="0"/>
    </xf>
    <xf numFmtId="0" fontId="6" fillId="0" borderId="34" xfId="1" applyFont="1" applyBorder="1" applyAlignment="1" applyProtection="1">
      <alignment horizontal="center" vertical="top" wrapText="1"/>
      <protection locked="0"/>
    </xf>
    <xf numFmtId="0" fontId="6" fillId="0" borderId="35" xfId="1" applyFont="1" applyBorder="1" applyAlignment="1" applyProtection="1">
      <alignment horizontal="center" vertical="top" wrapText="1"/>
      <protection locked="0"/>
    </xf>
    <xf numFmtId="0" fontId="6" fillId="0" borderId="31" xfId="1" applyFont="1" applyBorder="1" applyAlignment="1" applyProtection="1">
      <alignment horizontal="center" vertical="top" wrapText="1"/>
      <protection locked="0"/>
    </xf>
    <xf numFmtId="0" fontId="6" fillId="0" borderId="36" xfId="1" applyFont="1" applyBorder="1" applyAlignment="1" applyProtection="1">
      <alignment horizontal="center" vertical="top" wrapText="1"/>
      <protection locked="0"/>
    </xf>
    <xf numFmtId="0" fontId="6" fillId="0" borderId="37" xfId="1" applyFont="1" applyBorder="1" applyAlignment="1" applyProtection="1">
      <alignment horizontal="center" vertical="top" wrapText="1"/>
      <protection locked="0"/>
    </xf>
    <xf numFmtId="0" fontId="6" fillId="0" borderId="38" xfId="1" applyFont="1" applyBorder="1" applyAlignment="1" applyProtection="1">
      <alignment horizontal="center" vertical="top" wrapText="1"/>
      <protection locked="0"/>
    </xf>
    <xf numFmtId="0" fontId="6" fillId="0" borderId="4" xfId="1" applyFont="1" applyBorder="1" applyAlignment="1" applyProtection="1">
      <alignment horizontal="left" wrapText="1"/>
      <protection locked="0"/>
    </xf>
    <xf numFmtId="0" fontId="1" fillId="0" borderId="4" xfId="1" applyBorder="1" applyAlignment="1" applyProtection="1">
      <alignment horizontal="left" wrapText="1"/>
      <protection locked="0"/>
    </xf>
    <xf numFmtId="0" fontId="12" fillId="0" borderId="0" xfId="0" applyFont="1" applyAlignment="1" applyProtection="1">
      <protection locked="0"/>
    </xf>
    <xf numFmtId="0" fontId="22" fillId="3" borderId="21" xfId="1" applyFont="1" applyFill="1" applyBorder="1" applyAlignment="1" applyProtection="1">
      <alignment horizontal="center"/>
    </xf>
    <xf numFmtId="0" fontId="0" fillId="0" borderId="29" xfId="1" applyFont="1" applyBorder="1" applyAlignment="1" applyProtection="1">
      <alignment horizontal="center" wrapText="1"/>
      <protection locked="0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colors>
    <mruColors>
      <color rgb="FF993366"/>
      <color rgb="FFFFFFCC"/>
      <color rgb="FFCCFFFF"/>
      <color rgb="FFFF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160020</xdr:rowOff>
    </xdr:from>
    <xdr:to>
      <xdr:col>6</xdr:col>
      <xdr:colOff>472440</xdr:colOff>
      <xdr:row>21</xdr:row>
      <xdr:rowOff>13855</xdr:rowOff>
    </xdr:to>
    <xdr:sp macro="" textlink="">
      <xdr:nvSpPr>
        <xdr:cNvPr id="2" name="PoljeZBesedilom 1">
          <a:extLst>
            <a:ext uri="{FF2B5EF4-FFF2-40B4-BE49-F238E27FC236}">
              <a16:creationId xmlns:a16="http://schemas.microsoft.com/office/drawing/2014/main" id="{3E912436-9936-4E3E-A58E-B29547BE40A1}"/>
            </a:ext>
          </a:extLst>
        </xdr:cNvPr>
        <xdr:cNvSpPr txBox="1"/>
      </xdr:nvSpPr>
      <xdr:spPr>
        <a:xfrm>
          <a:off x="83820" y="160020"/>
          <a:ext cx="5978929" cy="3345180"/>
        </a:xfrm>
        <a:prstGeom prst="rect">
          <a:avLst/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sl-SI" sz="1100"/>
        </a:p>
        <a:p>
          <a:pPr algn="l"/>
          <a:r>
            <a:rPr lang="sl-SI" sz="1200"/>
            <a:t>Lokalna mreža / društvo:  </a:t>
          </a:r>
        </a:p>
        <a:p>
          <a:endParaRPr lang="sl-SI" sz="1400"/>
        </a:p>
        <a:p>
          <a:pPr algn="ctr"/>
          <a:r>
            <a:rPr lang="sl-SI" sz="1400" b="1" spc="100" baseline="0">
              <a:latin typeface="+mn-lt"/>
              <a:cs typeface="Calibri Light" panose="020F0302020204030204" pitchFamily="34" charset="0"/>
            </a:rPr>
            <a:t>OSEBNA IZKAZNICA SKUPINE  </a:t>
          </a:r>
        </a:p>
        <a:p>
          <a:pPr algn="l"/>
          <a:endParaRPr lang="sl-SI" sz="1400">
            <a:solidFill>
              <a:schemeClr val="dk1"/>
            </a:solidFill>
          </a:endParaRPr>
        </a:p>
        <a:p>
          <a:pPr algn="l"/>
          <a:r>
            <a:rPr lang="sl-SI" sz="1200" b="1">
              <a:solidFill>
                <a:srgbClr val="993366"/>
              </a:solidFill>
            </a:rPr>
            <a:t>Ime skupine:             		</a:t>
          </a:r>
          <a:r>
            <a:rPr lang="sl-SI" sz="1200" b="1" u="sng">
              <a:solidFill>
                <a:srgbClr val="993366"/>
              </a:solidFill>
            </a:rPr>
            <a:t>                                                                                             </a:t>
          </a:r>
          <a:r>
            <a:rPr lang="sl-SI" sz="1200" b="1">
              <a:solidFill>
                <a:srgbClr val="993366"/>
              </a:solidFill>
            </a:rPr>
            <a:t>                                                                                                                   </a:t>
          </a: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l-SI" sz="1200">
              <a:solidFill>
                <a:schemeClr val="dk1"/>
              </a:solidFill>
              <a:latin typeface="+mn-lt"/>
              <a:ea typeface="+mn-ea"/>
              <a:cs typeface="+mn-cs"/>
            </a:rPr>
            <a:t>Prostor, kjer se skupina srečuje:  </a:t>
          </a:r>
        </a:p>
        <a:p>
          <a:pPr>
            <a:lnSpc>
              <a:spcPct val="150000"/>
            </a:lnSpc>
          </a:pPr>
          <a:r>
            <a:rPr lang="sl-SI" sz="1200"/>
            <a:t>Termin srečanja skupine (dan v tednu):   </a:t>
          </a:r>
        </a:p>
        <a:p>
          <a:pPr>
            <a:lnSpc>
              <a:spcPct val="150000"/>
            </a:lnSpc>
          </a:pPr>
          <a:r>
            <a:rPr lang="sl-SI" sz="1200"/>
            <a:t>Čas trajanja srečanja skupine (od - do):   </a:t>
          </a:r>
        </a:p>
        <a:p>
          <a:pPr algn="ctr">
            <a:lnSpc>
              <a:spcPct val="150000"/>
            </a:lnSpc>
          </a:pPr>
          <a:endParaRPr lang="sl-SI" sz="1200"/>
        </a:p>
        <a:p>
          <a:pPr algn="l">
            <a:lnSpc>
              <a:spcPct val="100000"/>
            </a:lnSpc>
          </a:pPr>
          <a:r>
            <a:rPr lang="sl-SI" sz="1200" b="1">
              <a:solidFill>
                <a:srgbClr val="993366"/>
              </a:solidFill>
            </a:rPr>
            <a:t>Voditelja skupine </a:t>
          </a:r>
          <a:r>
            <a:rPr lang="sl-SI" sz="1200"/>
            <a:t>(ime,</a:t>
          </a:r>
          <a:r>
            <a:rPr lang="sl-SI" sz="1200" baseline="0"/>
            <a:t> priimek, mobi, e-mail):</a:t>
          </a:r>
        </a:p>
        <a:p>
          <a:pPr algn="l">
            <a:lnSpc>
              <a:spcPct val="150000"/>
            </a:lnSpc>
          </a:pPr>
          <a:endParaRPr lang="sl-SI" sz="1400" baseline="0"/>
        </a:p>
        <a:p>
          <a:pPr algn="l">
            <a:lnSpc>
              <a:spcPct val="150000"/>
            </a:lnSpc>
          </a:pPr>
          <a:endParaRPr lang="sl-SI" sz="1400" baseline="0"/>
        </a:p>
        <a:p>
          <a:pPr algn="l">
            <a:lnSpc>
              <a:spcPct val="150000"/>
            </a:lnSpc>
          </a:pPr>
          <a:endParaRPr lang="sl-SI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:Y212"/>
  <sheetViews>
    <sheetView tabSelected="1" zoomScale="70" zoomScaleNormal="70" zoomScaleSheetLayoutView="75" workbookViewId="0">
      <selection activeCell="X15" sqref="X15"/>
    </sheetView>
  </sheetViews>
  <sheetFormatPr defaultColWidth="9.140625" defaultRowHeight="15" x14ac:dyDescent="0.2"/>
  <cols>
    <col min="1" max="1" width="18" style="3" customWidth="1"/>
    <col min="2" max="2" width="7.28515625" style="3" customWidth="1"/>
    <col min="3" max="3" width="5.7109375" style="3" customWidth="1"/>
    <col min="4" max="5" width="6.5703125" style="3" customWidth="1"/>
    <col min="6" max="6" width="5.85546875" style="3" customWidth="1"/>
    <col min="7" max="7" width="5.42578125" style="3" customWidth="1"/>
    <col min="8" max="9" width="6.5703125" style="3" customWidth="1"/>
    <col min="10" max="11" width="5.42578125" style="3" customWidth="1"/>
    <col min="12" max="13" width="6.5703125" style="3" customWidth="1"/>
    <col min="14" max="14" width="5.42578125" style="3" customWidth="1"/>
    <col min="15" max="16" width="6.5703125" style="3" customWidth="1"/>
    <col min="17" max="17" width="6.85546875" style="3" customWidth="1"/>
    <col min="18" max="18" width="6" style="3" customWidth="1"/>
    <col min="19" max="20" width="7" style="3" customWidth="1"/>
    <col min="21" max="21" width="6.85546875" style="3" customWidth="1"/>
    <col min="22" max="16384" width="9.140625" style="3"/>
  </cols>
  <sheetData>
    <row r="1" spans="1:25" ht="15.75" x14ac:dyDescent="0.25">
      <c r="U1" s="1" t="s">
        <v>54</v>
      </c>
    </row>
    <row r="2" spans="1:25" ht="27.95" customHeight="1" x14ac:dyDescent="0.2">
      <c r="A2" s="3" t="s">
        <v>18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2"/>
      <c r="N2" s="141"/>
      <c r="O2" s="142"/>
      <c r="P2" s="142"/>
      <c r="Q2" s="142"/>
      <c r="R2" s="142"/>
      <c r="S2" s="142"/>
      <c r="U2" s="25" t="s">
        <v>19</v>
      </c>
    </row>
    <row r="3" spans="1:25" ht="10.5" customHeight="1" x14ac:dyDescent="0.2">
      <c r="M3" s="2"/>
      <c r="N3" s="26"/>
      <c r="O3" s="26"/>
    </row>
    <row r="4" spans="1:25" ht="15.75" x14ac:dyDescent="0.25">
      <c r="A4" s="65" t="s">
        <v>20</v>
      </c>
      <c r="B4" s="66"/>
      <c r="C4" s="66"/>
      <c r="D4" s="66"/>
      <c r="E4" s="66"/>
      <c r="F4" s="66"/>
      <c r="G4" s="66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5"/>
      <c r="U4" s="5"/>
    </row>
    <row r="5" spans="1:25" s="4" customFormat="1" x14ac:dyDescent="0.2">
      <c r="A5" s="4" t="s">
        <v>40</v>
      </c>
      <c r="B5" s="31"/>
      <c r="C5" s="31"/>
      <c r="D5" s="31"/>
      <c r="E5" s="31"/>
      <c r="F5" s="31"/>
      <c r="G5" s="31"/>
      <c r="H5" s="32"/>
      <c r="I5" s="32"/>
      <c r="J5" s="32"/>
      <c r="K5" s="32"/>
      <c r="L5" s="32"/>
      <c r="M5" s="32"/>
      <c r="N5" s="32"/>
      <c r="O5" s="32"/>
      <c r="P5" s="33"/>
      <c r="Q5" s="33"/>
      <c r="R5" s="33"/>
      <c r="S5" s="33"/>
      <c r="T5" s="33"/>
      <c r="U5" s="33"/>
    </row>
    <row r="6" spans="1:25" s="4" customFormat="1" x14ac:dyDescent="0.2">
      <c r="A6" s="3" t="s">
        <v>41</v>
      </c>
      <c r="B6" s="31"/>
      <c r="C6" s="31"/>
      <c r="D6" s="31"/>
      <c r="E6" s="31"/>
      <c r="F6" s="31"/>
      <c r="G6" s="31"/>
      <c r="H6" s="32"/>
      <c r="I6" s="32"/>
      <c r="J6" s="32"/>
      <c r="K6" s="32"/>
      <c r="L6" s="32"/>
      <c r="M6" s="32"/>
      <c r="N6" s="32"/>
      <c r="O6" s="32"/>
      <c r="P6" s="33"/>
      <c r="Q6" s="33"/>
      <c r="R6" s="33"/>
      <c r="S6" s="33"/>
      <c r="T6" s="33"/>
      <c r="U6" s="33"/>
    </row>
    <row r="7" spans="1:25" ht="33" customHeight="1" x14ac:dyDescent="0.2">
      <c r="A7" s="133" t="s">
        <v>81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</row>
    <row r="8" spans="1:25" ht="100.9" customHeight="1" x14ac:dyDescent="0.2">
      <c r="A8" s="96"/>
      <c r="B8" s="61" t="s">
        <v>22</v>
      </c>
      <c r="C8" s="62" t="s">
        <v>23</v>
      </c>
      <c r="D8" s="63" t="s">
        <v>24</v>
      </c>
      <c r="E8" s="64" t="s">
        <v>25</v>
      </c>
      <c r="F8" s="61" t="s">
        <v>22</v>
      </c>
      <c r="G8" s="62" t="s">
        <v>23</v>
      </c>
      <c r="H8" s="63" t="s">
        <v>24</v>
      </c>
      <c r="I8" s="64" t="s">
        <v>25</v>
      </c>
      <c r="J8" s="61" t="s">
        <v>22</v>
      </c>
      <c r="K8" s="62" t="s">
        <v>23</v>
      </c>
      <c r="L8" s="63" t="s">
        <v>24</v>
      </c>
      <c r="M8" s="64" t="s">
        <v>25</v>
      </c>
      <c r="N8" s="61" t="s">
        <v>22</v>
      </c>
      <c r="O8" s="62" t="s">
        <v>23</v>
      </c>
      <c r="P8" s="63" t="s">
        <v>24</v>
      </c>
      <c r="Q8" s="64" t="s">
        <v>25</v>
      </c>
      <c r="R8" s="61" t="s">
        <v>22</v>
      </c>
      <c r="S8" s="62" t="s">
        <v>23</v>
      </c>
      <c r="T8" s="63" t="s">
        <v>24</v>
      </c>
      <c r="U8" s="64" t="s">
        <v>25</v>
      </c>
    </row>
    <row r="9" spans="1:25" ht="37.5" customHeight="1" x14ac:dyDescent="0.2">
      <c r="A9" s="68" t="s">
        <v>26</v>
      </c>
      <c r="B9" s="98"/>
      <c r="C9" s="99"/>
      <c r="D9" s="100"/>
      <c r="E9" s="101"/>
      <c r="F9" s="102"/>
      <c r="G9" s="103"/>
      <c r="H9" s="103"/>
      <c r="I9" s="104"/>
      <c r="J9" s="102"/>
      <c r="K9" s="103"/>
      <c r="L9" s="105"/>
      <c r="M9" s="106"/>
      <c r="N9" s="102"/>
      <c r="O9" s="103"/>
      <c r="P9" s="105"/>
      <c r="Q9" s="106"/>
      <c r="R9" s="107"/>
      <c r="S9" s="108"/>
      <c r="T9" s="109"/>
      <c r="U9" s="110"/>
    </row>
    <row r="10" spans="1:25" ht="51" customHeight="1" x14ac:dyDescent="0.2">
      <c r="A10" s="143" t="s">
        <v>42</v>
      </c>
      <c r="B10" s="144"/>
      <c r="C10" s="144"/>
      <c r="D10" s="144"/>
      <c r="E10" s="145"/>
      <c r="F10" s="102"/>
      <c r="G10" s="103"/>
      <c r="H10" s="103"/>
      <c r="I10" s="104"/>
      <c r="J10" s="102"/>
      <c r="K10" s="103"/>
      <c r="L10" s="105"/>
      <c r="M10" s="106"/>
      <c r="N10" s="102"/>
      <c r="O10" s="103"/>
      <c r="P10" s="105"/>
      <c r="Q10" s="106"/>
      <c r="R10" s="107"/>
      <c r="S10" s="111"/>
      <c r="T10" s="112"/>
      <c r="U10" s="110"/>
    </row>
    <row r="11" spans="1:25" ht="39" customHeight="1" x14ac:dyDescent="0.2">
      <c r="A11" s="120" t="s">
        <v>69</v>
      </c>
      <c r="B11" s="127" t="s">
        <v>50</v>
      </c>
      <c r="C11" s="113"/>
      <c r="D11" s="114"/>
      <c r="E11" s="163" t="s">
        <v>51</v>
      </c>
      <c r="F11" s="163"/>
      <c r="G11" s="103"/>
      <c r="H11" s="103"/>
      <c r="I11" s="164" t="s">
        <v>52</v>
      </c>
      <c r="J11" s="164"/>
      <c r="K11" s="103"/>
      <c r="L11" s="103"/>
      <c r="M11" s="164" t="s">
        <v>53</v>
      </c>
      <c r="N11" s="164"/>
      <c r="O11" s="103"/>
      <c r="P11" s="103"/>
      <c r="Q11" s="164" t="s">
        <v>57</v>
      </c>
      <c r="R11" s="164"/>
      <c r="S11" s="108"/>
      <c r="T11" s="108"/>
      <c r="U11" s="125"/>
    </row>
    <row r="12" spans="1:25" ht="21.75" customHeight="1" x14ac:dyDescent="0.4">
      <c r="A12" s="74"/>
      <c r="B12" s="75"/>
      <c r="C12" s="34"/>
      <c r="D12" s="34"/>
      <c r="E12" s="76"/>
      <c r="F12" s="76"/>
      <c r="G12" s="35"/>
      <c r="H12" s="35"/>
      <c r="I12" s="77"/>
      <c r="J12" s="77"/>
      <c r="K12" s="36"/>
      <c r="L12" s="36"/>
      <c r="M12" s="77"/>
      <c r="N12" s="77"/>
      <c r="O12" s="36"/>
      <c r="P12" s="36"/>
      <c r="Q12" s="77"/>
      <c r="R12" s="77"/>
      <c r="S12" s="36"/>
      <c r="T12" s="36"/>
      <c r="U12" s="37"/>
    </row>
    <row r="13" spans="1:25" ht="55.5" customHeight="1" x14ac:dyDescent="0.2">
      <c r="A13" s="97"/>
      <c r="B13" s="131" t="s">
        <v>75</v>
      </c>
      <c r="C13" s="132"/>
      <c r="D13" s="121" t="s">
        <v>55</v>
      </c>
      <c r="E13" s="148" t="s">
        <v>74</v>
      </c>
      <c r="F13" s="149"/>
      <c r="G13" s="72"/>
      <c r="H13" s="150" t="s">
        <v>56</v>
      </c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2"/>
      <c r="Y13" s="93"/>
    </row>
    <row r="14" spans="1:25" ht="27.95" customHeight="1" x14ac:dyDescent="0.2">
      <c r="A14" s="159" t="s">
        <v>27</v>
      </c>
      <c r="B14" s="160"/>
      <c r="C14" s="115" t="str">
        <f>IF(COUNT(D9,H9,L9,P9,T9)=0,"",COUNT(D9,H9,L9,P9,T9))</f>
        <v/>
      </c>
      <c r="D14" s="116" t="str">
        <f>IF((D9+H9+L9+P9+T9)=0,"",(D9+H9+L9+P9+T9))</f>
        <v/>
      </c>
      <c r="E14" s="117" t="str">
        <f>IF((C9*D9)+(G9*H9)+(K9*L9)+(O9*P9)+(S9*T9)=0,"",(C9*D9)+(G9*H9)+(K9*L9)+(O9*P9)+(S9*T9))</f>
        <v/>
      </c>
      <c r="F14" s="94"/>
      <c r="G14" s="95"/>
      <c r="H14" s="153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5"/>
    </row>
    <row r="15" spans="1:25" ht="27.95" customHeight="1" x14ac:dyDescent="0.2">
      <c r="A15" s="161" t="s">
        <v>28</v>
      </c>
      <c r="B15" s="162"/>
      <c r="C15" s="115" t="str">
        <f>IF(COUNT(H10,L10,P10,T10)=0,"",COUNT(H10,L10,P10))</f>
        <v/>
      </c>
      <c r="D15" s="116" t="str">
        <f>IF((H10+L10+P10+T10)=0,"",(H10+L10+P10+T10))</f>
        <v/>
      </c>
      <c r="E15" s="118" t="str">
        <f>IF((C10*D10)+(G10*H10)+(K10*L10)+(O10*P10)+(S10*T10)=0,"",(C10*D10)+(G10*H10)+(K10*L10)+(O10*P10)+(S10*T10))</f>
        <v/>
      </c>
      <c r="F15" s="94"/>
      <c r="G15" s="95"/>
      <c r="H15" s="153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5"/>
    </row>
    <row r="16" spans="1:25" ht="27.95" customHeight="1" x14ac:dyDescent="0.2">
      <c r="A16" s="69" t="s">
        <v>78</v>
      </c>
      <c r="B16" s="70"/>
      <c r="C16" s="128"/>
      <c r="D16" s="119" t="str">
        <f>IF((D11+H11+L11+P11+T11)=0,"",(D11+H11+L11+P11+T11))</f>
        <v/>
      </c>
      <c r="E16" s="129" t="str">
        <f>IF((C11+G11+K11+O11+S11)=0,"",(C11+G11+K11+O11+S11))</f>
        <v/>
      </c>
      <c r="F16" s="138" t="s">
        <v>76</v>
      </c>
      <c r="G16" s="139"/>
      <c r="H16" s="156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8"/>
    </row>
    <row r="17" spans="1:22" ht="24" customHeight="1" x14ac:dyDescent="0.25">
      <c r="U17" s="1" t="s">
        <v>58</v>
      </c>
    </row>
    <row r="18" spans="1:22" ht="27.95" customHeight="1" x14ac:dyDescent="0.2">
      <c r="A18" s="3" t="s">
        <v>18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2"/>
      <c r="N18" s="141"/>
      <c r="O18" s="142"/>
      <c r="P18" s="142"/>
      <c r="Q18" s="142"/>
      <c r="R18" s="142"/>
      <c r="S18" s="142"/>
      <c r="U18" s="25" t="s">
        <v>19</v>
      </c>
    </row>
    <row r="19" spans="1:22" x14ac:dyDescent="0.2">
      <c r="M19" s="2"/>
      <c r="N19" s="26"/>
      <c r="O19" s="26"/>
    </row>
    <row r="20" spans="1:22" ht="15.75" x14ac:dyDescent="0.25">
      <c r="A20" s="65" t="s">
        <v>20</v>
      </c>
      <c r="B20" s="66"/>
      <c r="C20" s="66"/>
      <c r="D20" s="66"/>
      <c r="E20" s="66"/>
      <c r="F20" s="66"/>
      <c r="G20" s="66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5"/>
      <c r="U20" s="5"/>
    </row>
    <row r="21" spans="1:22" x14ac:dyDescent="0.2">
      <c r="A21" s="4" t="s">
        <v>40</v>
      </c>
      <c r="B21" s="31"/>
      <c r="C21" s="31"/>
      <c r="D21" s="31"/>
      <c r="E21" s="31"/>
      <c r="F21" s="31"/>
      <c r="G21" s="31"/>
      <c r="H21" s="32"/>
      <c r="I21" s="32"/>
      <c r="J21" s="32"/>
      <c r="K21" s="32"/>
      <c r="L21" s="32"/>
      <c r="M21" s="32"/>
      <c r="N21" s="32"/>
      <c r="O21" s="32"/>
      <c r="P21" s="33"/>
      <c r="Q21" s="33"/>
      <c r="R21" s="33"/>
      <c r="S21" s="33"/>
      <c r="T21" s="33"/>
      <c r="U21" s="33"/>
    </row>
    <row r="22" spans="1:22" x14ac:dyDescent="0.2">
      <c r="A22" s="3" t="s">
        <v>41</v>
      </c>
      <c r="B22" s="31"/>
      <c r="C22" s="31"/>
      <c r="D22" s="31"/>
      <c r="E22" s="31"/>
      <c r="F22" s="31"/>
      <c r="G22" s="31"/>
      <c r="H22" s="32"/>
      <c r="I22" s="32"/>
      <c r="J22" s="32"/>
      <c r="K22" s="32"/>
      <c r="L22" s="32"/>
      <c r="M22" s="32"/>
      <c r="N22" s="32"/>
      <c r="O22" s="32"/>
      <c r="P22" s="33"/>
      <c r="Q22" s="33"/>
      <c r="R22" s="33"/>
      <c r="S22" s="33"/>
      <c r="T22" s="33"/>
      <c r="U22" s="33"/>
    </row>
    <row r="23" spans="1:22" ht="29.25" customHeight="1" x14ac:dyDescent="0.2">
      <c r="A23" s="133" t="s">
        <v>80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</row>
    <row r="24" spans="1:22" ht="99" customHeight="1" x14ac:dyDescent="0.2">
      <c r="A24" s="96"/>
      <c r="B24" s="61" t="s">
        <v>22</v>
      </c>
      <c r="C24" s="62" t="s">
        <v>23</v>
      </c>
      <c r="D24" s="63" t="s">
        <v>24</v>
      </c>
      <c r="E24" s="64" t="s">
        <v>25</v>
      </c>
      <c r="F24" s="61" t="s">
        <v>22</v>
      </c>
      <c r="G24" s="62" t="s">
        <v>23</v>
      </c>
      <c r="H24" s="63" t="s">
        <v>24</v>
      </c>
      <c r="I24" s="64" t="s">
        <v>25</v>
      </c>
      <c r="J24" s="61" t="s">
        <v>22</v>
      </c>
      <c r="K24" s="62" t="s">
        <v>23</v>
      </c>
      <c r="L24" s="63" t="s">
        <v>24</v>
      </c>
      <c r="M24" s="64" t="s">
        <v>25</v>
      </c>
      <c r="N24" s="61" t="s">
        <v>22</v>
      </c>
      <c r="O24" s="62" t="s">
        <v>23</v>
      </c>
      <c r="P24" s="63" t="s">
        <v>24</v>
      </c>
      <c r="Q24" s="64" t="s">
        <v>25</v>
      </c>
      <c r="R24" s="61" t="s">
        <v>22</v>
      </c>
      <c r="S24" s="62" t="s">
        <v>23</v>
      </c>
      <c r="T24" s="63" t="s">
        <v>24</v>
      </c>
      <c r="U24" s="64" t="s">
        <v>25</v>
      </c>
    </row>
    <row r="25" spans="1:22" ht="31.5" x14ac:dyDescent="0.2">
      <c r="A25" s="68" t="s">
        <v>26</v>
      </c>
      <c r="B25" s="98"/>
      <c r="C25" s="99"/>
      <c r="D25" s="100"/>
      <c r="E25" s="101"/>
      <c r="F25" s="102"/>
      <c r="G25" s="103"/>
      <c r="H25" s="103"/>
      <c r="I25" s="104"/>
      <c r="J25" s="102"/>
      <c r="K25" s="103"/>
      <c r="L25" s="105"/>
      <c r="M25" s="106"/>
      <c r="N25" s="102"/>
      <c r="O25" s="103"/>
      <c r="P25" s="105"/>
      <c r="Q25" s="106"/>
      <c r="R25" s="107"/>
      <c r="S25" s="108"/>
      <c r="T25" s="109"/>
      <c r="U25" s="110"/>
    </row>
    <row r="26" spans="1:22" ht="51" customHeight="1" x14ac:dyDescent="0.2">
      <c r="A26" s="143" t="s">
        <v>42</v>
      </c>
      <c r="B26" s="144"/>
      <c r="C26" s="144"/>
      <c r="D26" s="144"/>
      <c r="E26" s="145"/>
      <c r="F26" s="102"/>
      <c r="G26" s="103"/>
      <c r="H26" s="103"/>
      <c r="I26" s="104"/>
      <c r="J26" s="102"/>
      <c r="K26" s="103"/>
      <c r="L26" s="105"/>
      <c r="M26" s="106"/>
      <c r="N26" s="102"/>
      <c r="O26" s="103"/>
      <c r="P26" s="105"/>
      <c r="Q26" s="106"/>
      <c r="R26" s="107"/>
      <c r="S26" s="111"/>
      <c r="T26" s="112"/>
      <c r="U26" s="110"/>
      <c r="V26" s="5"/>
    </row>
    <row r="27" spans="1:22" ht="39" customHeight="1" x14ac:dyDescent="0.2">
      <c r="A27" s="120" t="s">
        <v>69</v>
      </c>
      <c r="B27" s="73" t="s">
        <v>50</v>
      </c>
      <c r="C27" s="113"/>
      <c r="D27" s="114"/>
      <c r="E27" s="146" t="s">
        <v>51</v>
      </c>
      <c r="F27" s="146"/>
      <c r="G27" s="103"/>
      <c r="H27" s="103"/>
      <c r="I27" s="147" t="s">
        <v>52</v>
      </c>
      <c r="J27" s="147"/>
      <c r="K27" s="103"/>
      <c r="L27" s="103"/>
      <c r="M27" s="147" t="s">
        <v>53</v>
      </c>
      <c r="N27" s="147"/>
      <c r="O27" s="103"/>
      <c r="P27" s="103"/>
      <c r="Q27" s="147" t="s">
        <v>57</v>
      </c>
      <c r="R27" s="147"/>
      <c r="S27" s="108"/>
      <c r="T27" s="108"/>
      <c r="U27" s="125"/>
    </row>
    <row r="28" spans="1:22" ht="18.75" x14ac:dyDescent="0.4">
      <c r="A28" s="74"/>
      <c r="B28" s="75"/>
      <c r="C28" s="34"/>
      <c r="D28" s="34"/>
      <c r="E28" s="76"/>
      <c r="F28" s="76"/>
      <c r="G28" s="35"/>
      <c r="H28" s="35"/>
      <c r="I28" s="77"/>
      <c r="J28" s="77"/>
      <c r="K28" s="36"/>
      <c r="L28" s="36"/>
      <c r="M28" s="77"/>
      <c r="N28" s="77"/>
      <c r="O28" s="36"/>
      <c r="P28" s="36"/>
      <c r="Q28" s="77"/>
      <c r="R28" s="77"/>
      <c r="S28" s="36"/>
      <c r="T28" s="36"/>
      <c r="U28" s="37"/>
    </row>
    <row r="29" spans="1:22" ht="57" customHeight="1" x14ac:dyDescent="0.2">
      <c r="A29" s="97"/>
      <c r="B29" s="131" t="s">
        <v>75</v>
      </c>
      <c r="C29" s="132"/>
      <c r="D29" s="71" t="s">
        <v>55</v>
      </c>
      <c r="E29" s="148" t="s">
        <v>74</v>
      </c>
      <c r="F29" s="149"/>
      <c r="G29" s="72"/>
      <c r="H29" s="150" t="s">
        <v>56</v>
      </c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2"/>
    </row>
    <row r="30" spans="1:22" ht="27.95" customHeight="1" x14ac:dyDescent="0.2">
      <c r="A30" s="159" t="s">
        <v>27</v>
      </c>
      <c r="B30" s="160"/>
      <c r="C30" s="126" t="str">
        <f>IF(COUNT(D25,H25,L25,P25,T25)=0,"",COUNT(D25,H25,L25,P25,T25))</f>
        <v/>
      </c>
      <c r="D30" s="116" t="str">
        <f>IF((D25+H25+L25+P25+T25)=0,"",(D25+H25+L25+P25+T25))</f>
        <v/>
      </c>
      <c r="E30" s="117" t="str">
        <f>IF((C25*D25)+(G25*H25)+(K25*L25)+(O25*P25)+(S25*T25)=0,"",(C25*D25)+(G25*H25)+(K25*L25)+(O25*P25)+(S25*T25))</f>
        <v/>
      </c>
      <c r="F30" s="94"/>
      <c r="G30" s="95"/>
      <c r="H30" s="153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5"/>
    </row>
    <row r="31" spans="1:22" ht="27.95" customHeight="1" x14ac:dyDescent="0.2">
      <c r="A31" s="161" t="s">
        <v>28</v>
      </c>
      <c r="B31" s="162"/>
      <c r="C31" s="126" t="str">
        <f>IF(COUNT(H26,L26,P26,T26)=0,"",COUNT(H26,L26,P26))</f>
        <v/>
      </c>
      <c r="D31" s="116" t="str">
        <f>IF((H26+L26+P26+T26)=0,"",(H26+L26+P26+T26))</f>
        <v/>
      </c>
      <c r="E31" s="118" t="str">
        <f>IF((C26*D26)+(G26*H26)+(K26*L26)+(O26*P26)+(S26*T26)=0,"",(C26*D26)+(G26*H26)+(K26*L26)+(O26*P26)+(S26*T26))</f>
        <v/>
      </c>
      <c r="F31" s="94"/>
      <c r="G31" s="95"/>
      <c r="H31" s="153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5"/>
    </row>
    <row r="32" spans="1:22" ht="27.95" customHeight="1" x14ac:dyDescent="0.2">
      <c r="A32" s="69" t="s">
        <v>78</v>
      </c>
      <c r="B32" s="70"/>
      <c r="C32" s="128"/>
      <c r="D32" s="119" t="str">
        <f>IF((D27+H27+L27+P27+T27)=0,"",(D27+H27+L27+P27+T27))</f>
        <v/>
      </c>
      <c r="E32" s="130" t="str">
        <f>IF((C27+G27+K27+O27+S27)=0,"",(C27+G27+K27+O27+S27))</f>
        <v/>
      </c>
      <c r="F32" s="134" t="s">
        <v>77</v>
      </c>
      <c r="G32" s="135"/>
      <c r="H32" s="156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8"/>
    </row>
    <row r="33" spans="1:21" ht="6" customHeight="1" x14ac:dyDescent="0.4">
      <c r="A33" s="34"/>
      <c r="B33" s="36"/>
      <c r="C33" s="36"/>
      <c r="D33" s="36"/>
      <c r="E33" s="38"/>
      <c r="F33" s="36"/>
      <c r="G33" s="36"/>
      <c r="H33" s="36"/>
      <c r="I33" s="38"/>
      <c r="J33" s="36"/>
      <c r="K33" s="36"/>
      <c r="L33" s="36"/>
      <c r="M33" s="38"/>
      <c r="N33" s="36"/>
      <c r="O33" s="36"/>
      <c r="P33" s="36"/>
      <c r="Q33" s="38"/>
      <c r="R33" s="35"/>
      <c r="S33" s="36"/>
      <c r="T33" s="36"/>
      <c r="U33" s="37"/>
    </row>
    <row r="34" spans="1:21" ht="15.75" x14ac:dyDescent="0.25">
      <c r="U34" s="1" t="s">
        <v>59</v>
      </c>
    </row>
    <row r="35" spans="1:21" ht="27.95" customHeight="1" x14ac:dyDescent="0.2">
      <c r="A35" s="3" t="s">
        <v>18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2"/>
      <c r="N35" s="141"/>
      <c r="O35" s="142"/>
      <c r="P35" s="142"/>
      <c r="Q35" s="142"/>
      <c r="R35" s="142"/>
      <c r="S35" s="142"/>
      <c r="U35" s="25" t="s">
        <v>19</v>
      </c>
    </row>
    <row r="36" spans="1:21" x14ac:dyDescent="0.2">
      <c r="M36" s="2"/>
      <c r="N36" s="26"/>
      <c r="O36" s="26"/>
    </row>
    <row r="37" spans="1:21" ht="15.75" x14ac:dyDescent="0.25">
      <c r="A37" s="65" t="s">
        <v>20</v>
      </c>
      <c r="B37" s="66"/>
      <c r="C37" s="66"/>
      <c r="D37" s="66"/>
      <c r="E37" s="66"/>
      <c r="F37" s="66"/>
      <c r="G37" s="66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5"/>
      <c r="U37" s="5"/>
    </row>
    <row r="38" spans="1:21" x14ac:dyDescent="0.2">
      <c r="A38" s="4" t="s">
        <v>40</v>
      </c>
      <c r="B38" s="31"/>
      <c r="C38" s="31"/>
      <c r="D38" s="31"/>
      <c r="E38" s="31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3"/>
      <c r="Q38" s="33"/>
      <c r="R38" s="33"/>
      <c r="S38" s="33"/>
      <c r="T38" s="33"/>
      <c r="U38" s="33"/>
    </row>
    <row r="39" spans="1:21" x14ac:dyDescent="0.2">
      <c r="A39" s="3" t="s">
        <v>41</v>
      </c>
      <c r="B39" s="31"/>
      <c r="C39" s="31"/>
      <c r="D39" s="31"/>
      <c r="E39" s="31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3"/>
      <c r="Q39" s="33"/>
      <c r="R39" s="33"/>
      <c r="S39" s="33"/>
      <c r="T39" s="33"/>
      <c r="U39" s="33"/>
    </row>
    <row r="40" spans="1:21" ht="30.75" customHeight="1" x14ac:dyDescent="0.2">
      <c r="A40" s="133" t="s">
        <v>80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</row>
    <row r="41" spans="1:21" ht="89.25" x14ac:dyDescent="0.2">
      <c r="A41" s="96"/>
      <c r="B41" s="61" t="s">
        <v>22</v>
      </c>
      <c r="C41" s="62" t="s">
        <v>23</v>
      </c>
      <c r="D41" s="63" t="s">
        <v>24</v>
      </c>
      <c r="E41" s="64" t="s">
        <v>25</v>
      </c>
      <c r="F41" s="61" t="s">
        <v>22</v>
      </c>
      <c r="G41" s="62" t="s">
        <v>23</v>
      </c>
      <c r="H41" s="63" t="s">
        <v>24</v>
      </c>
      <c r="I41" s="64" t="s">
        <v>25</v>
      </c>
      <c r="J41" s="61" t="s">
        <v>22</v>
      </c>
      <c r="K41" s="62" t="s">
        <v>23</v>
      </c>
      <c r="L41" s="63" t="s">
        <v>24</v>
      </c>
      <c r="M41" s="64" t="s">
        <v>25</v>
      </c>
      <c r="N41" s="61" t="s">
        <v>22</v>
      </c>
      <c r="O41" s="62" t="s">
        <v>23</v>
      </c>
      <c r="P41" s="63" t="s">
        <v>24</v>
      </c>
      <c r="Q41" s="64" t="s">
        <v>25</v>
      </c>
      <c r="R41" s="61" t="s">
        <v>22</v>
      </c>
      <c r="S41" s="62" t="s">
        <v>23</v>
      </c>
      <c r="T41" s="63" t="s">
        <v>24</v>
      </c>
      <c r="U41" s="64" t="s">
        <v>25</v>
      </c>
    </row>
    <row r="42" spans="1:21" ht="31.5" x14ac:dyDescent="0.2">
      <c r="A42" s="68" t="s">
        <v>26</v>
      </c>
      <c r="B42" s="98"/>
      <c r="C42" s="99"/>
      <c r="D42" s="100"/>
      <c r="E42" s="101"/>
      <c r="F42" s="102"/>
      <c r="G42" s="103"/>
      <c r="H42" s="103"/>
      <c r="I42" s="104"/>
      <c r="J42" s="102"/>
      <c r="K42" s="103"/>
      <c r="L42" s="105"/>
      <c r="M42" s="106"/>
      <c r="N42" s="102"/>
      <c r="O42" s="103"/>
      <c r="P42" s="105"/>
      <c r="Q42" s="106"/>
      <c r="R42" s="107"/>
      <c r="S42" s="108"/>
      <c r="T42" s="109"/>
      <c r="U42" s="110"/>
    </row>
    <row r="43" spans="1:21" ht="51" customHeight="1" x14ac:dyDescent="0.2">
      <c r="A43" s="143" t="s">
        <v>42</v>
      </c>
      <c r="B43" s="144"/>
      <c r="C43" s="144"/>
      <c r="D43" s="144"/>
      <c r="E43" s="145"/>
      <c r="F43" s="102"/>
      <c r="G43" s="103"/>
      <c r="H43" s="103"/>
      <c r="I43" s="104"/>
      <c r="J43" s="102"/>
      <c r="K43" s="103"/>
      <c r="L43" s="105"/>
      <c r="M43" s="106"/>
      <c r="N43" s="102"/>
      <c r="O43" s="103"/>
      <c r="P43" s="105"/>
      <c r="Q43" s="106"/>
      <c r="R43" s="107"/>
      <c r="S43" s="111"/>
      <c r="T43" s="112"/>
      <c r="U43" s="110"/>
    </row>
    <row r="44" spans="1:21" ht="31.5" x14ac:dyDescent="0.2">
      <c r="A44" s="120" t="s">
        <v>71</v>
      </c>
      <c r="B44" s="73" t="s">
        <v>50</v>
      </c>
      <c r="C44" s="113"/>
      <c r="D44" s="114"/>
      <c r="E44" s="146" t="s">
        <v>51</v>
      </c>
      <c r="F44" s="146"/>
      <c r="G44" s="103"/>
      <c r="H44" s="103"/>
      <c r="I44" s="147" t="s">
        <v>52</v>
      </c>
      <c r="J44" s="147"/>
      <c r="K44" s="103"/>
      <c r="L44" s="103"/>
      <c r="M44" s="147" t="s">
        <v>53</v>
      </c>
      <c r="N44" s="147"/>
      <c r="O44" s="103"/>
      <c r="P44" s="103"/>
      <c r="Q44" s="147" t="s">
        <v>57</v>
      </c>
      <c r="R44" s="147"/>
      <c r="S44" s="108"/>
      <c r="T44" s="108"/>
      <c r="U44" s="125"/>
    </row>
    <row r="45" spans="1:21" ht="18.75" x14ac:dyDescent="0.4">
      <c r="A45" s="74"/>
      <c r="B45" s="75"/>
      <c r="C45" s="34"/>
      <c r="D45" s="34"/>
      <c r="E45" s="76"/>
      <c r="F45" s="76"/>
      <c r="G45" s="35"/>
      <c r="H45" s="35"/>
      <c r="I45" s="77"/>
      <c r="J45" s="77"/>
      <c r="K45" s="36"/>
      <c r="L45" s="36"/>
      <c r="M45" s="77"/>
      <c r="N45" s="77"/>
      <c r="O45" s="36"/>
      <c r="P45" s="36"/>
      <c r="Q45" s="77"/>
      <c r="R45" s="77"/>
      <c r="S45" s="36"/>
      <c r="T45" s="36"/>
      <c r="U45" s="37"/>
    </row>
    <row r="46" spans="1:21" ht="57" x14ac:dyDescent="0.2">
      <c r="A46" s="97"/>
      <c r="B46" s="131" t="s">
        <v>75</v>
      </c>
      <c r="C46" s="132"/>
      <c r="D46" s="71" t="s">
        <v>55</v>
      </c>
      <c r="E46" s="148" t="s">
        <v>74</v>
      </c>
      <c r="F46" s="149"/>
      <c r="G46" s="72"/>
      <c r="H46" s="150" t="s">
        <v>56</v>
      </c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2"/>
    </row>
    <row r="47" spans="1:21" ht="27.95" customHeight="1" x14ac:dyDescent="0.2">
      <c r="A47" s="159" t="s">
        <v>27</v>
      </c>
      <c r="B47" s="160"/>
      <c r="C47" s="126" t="str">
        <f>IF(COUNT(D42,H42,L42,P42,T42)=0,"",COUNT(D42,H42,L42,P42,T42))</f>
        <v/>
      </c>
      <c r="D47" s="116" t="str">
        <f>IF((D42+H42+L42+P42+T42)=0,"",(D42+H42+L42+P42+T42))</f>
        <v/>
      </c>
      <c r="E47" s="117" t="str">
        <f>IF((C42*D42)+(G42*H42)+(K42*L42)+(O42*P42)+(S42*T42)=0,"",(C42*D42)+(G42*H42)+(K42*L42)+(O42*P42)+(S42*T42))</f>
        <v/>
      </c>
      <c r="F47" s="94"/>
      <c r="G47" s="95"/>
      <c r="H47" s="153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5"/>
    </row>
    <row r="48" spans="1:21" ht="27.95" customHeight="1" x14ac:dyDescent="0.2">
      <c r="A48" s="161" t="s">
        <v>28</v>
      </c>
      <c r="B48" s="162"/>
      <c r="C48" s="126" t="str">
        <f>IF(COUNT(H43,L43,P43,T43)=0,"",COUNT(H43,L43,P43))</f>
        <v/>
      </c>
      <c r="D48" s="116" t="str">
        <f>IF((H43+L43+P43+T43)=0,"",(H43+L43+P43+T43))</f>
        <v/>
      </c>
      <c r="E48" s="118" t="str">
        <f>IF((C43*D43)+(G43*H43)+(K43*L43)+(O43*P43)+(S43*T43)=0,"",(C43*D43)+(G43*H43)+(K43*L43)+(O43*P43)+(S43*T43))</f>
        <v/>
      </c>
      <c r="F48" s="122"/>
      <c r="G48" s="123"/>
      <c r="H48" s="153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5"/>
    </row>
    <row r="49" spans="1:21" ht="27.95" customHeight="1" x14ac:dyDescent="0.2">
      <c r="A49" s="69" t="s">
        <v>78</v>
      </c>
      <c r="B49" s="70"/>
      <c r="C49" s="128"/>
      <c r="D49" s="119" t="str">
        <f>IF((D44+H44+L44+P44+T44)=0,"",(D44+H44+L44+P44+T44))</f>
        <v/>
      </c>
      <c r="E49" s="130" t="str">
        <f>IF((C44+G44+K44+O44+S44)=0,"",(C44+G44+K44+O44+S44))</f>
        <v/>
      </c>
      <c r="F49" s="136" t="s">
        <v>77</v>
      </c>
      <c r="G49" s="137"/>
      <c r="H49" s="156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8"/>
    </row>
    <row r="50" spans="1:21" ht="18.75" x14ac:dyDescent="0.4">
      <c r="A50" s="34"/>
      <c r="B50" s="36"/>
      <c r="C50" s="36"/>
      <c r="D50" s="36"/>
      <c r="E50" s="38"/>
      <c r="F50" s="36"/>
      <c r="G50" s="36"/>
      <c r="H50" s="36"/>
      <c r="I50" s="38"/>
      <c r="J50" s="36"/>
      <c r="K50" s="36"/>
      <c r="L50" s="36"/>
      <c r="M50" s="38"/>
      <c r="N50" s="36"/>
      <c r="O50" s="36"/>
      <c r="P50" s="36"/>
      <c r="Q50" s="38"/>
      <c r="R50" s="35"/>
      <c r="S50" s="36"/>
      <c r="T50" s="36"/>
      <c r="U50" s="37"/>
    </row>
    <row r="51" spans="1:21" ht="3" customHeight="1" x14ac:dyDescent="0.2"/>
    <row r="52" spans="1:21" ht="15.75" x14ac:dyDescent="0.25">
      <c r="U52" s="1" t="s">
        <v>60</v>
      </c>
    </row>
    <row r="53" spans="1:21" ht="27.95" customHeight="1" x14ac:dyDescent="0.2">
      <c r="A53" s="3" t="s">
        <v>18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2"/>
      <c r="N53" s="141"/>
      <c r="O53" s="142"/>
      <c r="P53" s="142"/>
      <c r="Q53" s="142"/>
      <c r="R53" s="142"/>
      <c r="S53" s="142"/>
      <c r="U53" s="25" t="s">
        <v>19</v>
      </c>
    </row>
    <row r="54" spans="1:21" x14ac:dyDescent="0.2">
      <c r="M54" s="2"/>
      <c r="N54" s="26"/>
      <c r="O54" s="26"/>
    </row>
    <row r="55" spans="1:21" ht="15.75" x14ac:dyDescent="0.25">
      <c r="A55" s="65" t="s">
        <v>20</v>
      </c>
      <c r="B55" s="66"/>
      <c r="C55" s="66"/>
      <c r="D55" s="66"/>
      <c r="E55" s="66"/>
      <c r="F55" s="66"/>
      <c r="G55" s="66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5"/>
      <c r="U55" s="5"/>
    </row>
    <row r="56" spans="1:21" x14ac:dyDescent="0.2">
      <c r="A56" s="4" t="s">
        <v>40</v>
      </c>
      <c r="B56" s="31"/>
      <c r="C56" s="31"/>
      <c r="D56" s="31"/>
      <c r="E56" s="31"/>
      <c r="F56" s="31"/>
      <c r="G56" s="31"/>
      <c r="H56" s="32"/>
      <c r="I56" s="32"/>
      <c r="J56" s="32"/>
      <c r="K56" s="32"/>
      <c r="L56" s="32"/>
      <c r="M56" s="32"/>
      <c r="N56" s="32"/>
      <c r="O56" s="32"/>
      <c r="P56" s="33"/>
      <c r="Q56" s="33"/>
      <c r="R56" s="33"/>
      <c r="S56" s="33"/>
      <c r="T56" s="33"/>
      <c r="U56" s="33"/>
    </row>
    <row r="57" spans="1:21" x14ac:dyDescent="0.2">
      <c r="A57" s="3" t="s">
        <v>41</v>
      </c>
      <c r="B57" s="31"/>
      <c r="C57" s="31"/>
      <c r="D57" s="31"/>
      <c r="E57" s="31"/>
      <c r="F57" s="31"/>
      <c r="G57" s="31"/>
      <c r="H57" s="32"/>
      <c r="I57" s="32"/>
      <c r="J57" s="32"/>
      <c r="K57" s="32"/>
      <c r="L57" s="32"/>
      <c r="M57" s="32"/>
      <c r="N57" s="32"/>
      <c r="O57" s="32"/>
      <c r="P57" s="33"/>
      <c r="Q57" s="33"/>
      <c r="R57" s="33"/>
      <c r="S57" s="33"/>
      <c r="T57" s="33"/>
      <c r="U57" s="33"/>
    </row>
    <row r="58" spans="1:21" ht="30" customHeight="1" x14ac:dyDescent="0.2">
      <c r="A58" s="133" t="s">
        <v>80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</row>
    <row r="59" spans="1:21" ht="89.25" x14ac:dyDescent="0.2">
      <c r="A59" s="96"/>
      <c r="B59" s="61" t="s">
        <v>22</v>
      </c>
      <c r="C59" s="62" t="s">
        <v>23</v>
      </c>
      <c r="D59" s="63" t="s">
        <v>24</v>
      </c>
      <c r="E59" s="64" t="s">
        <v>25</v>
      </c>
      <c r="F59" s="61" t="s">
        <v>22</v>
      </c>
      <c r="G59" s="62" t="s">
        <v>23</v>
      </c>
      <c r="H59" s="63" t="s">
        <v>24</v>
      </c>
      <c r="I59" s="64" t="s">
        <v>25</v>
      </c>
      <c r="J59" s="61" t="s">
        <v>22</v>
      </c>
      <c r="K59" s="62" t="s">
        <v>23</v>
      </c>
      <c r="L59" s="63" t="s">
        <v>24</v>
      </c>
      <c r="M59" s="64" t="s">
        <v>25</v>
      </c>
      <c r="N59" s="61" t="s">
        <v>22</v>
      </c>
      <c r="O59" s="62" t="s">
        <v>23</v>
      </c>
      <c r="P59" s="63" t="s">
        <v>24</v>
      </c>
      <c r="Q59" s="64" t="s">
        <v>25</v>
      </c>
      <c r="R59" s="61" t="s">
        <v>22</v>
      </c>
      <c r="S59" s="62" t="s">
        <v>23</v>
      </c>
      <c r="T59" s="63" t="s">
        <v>24</v>
      </c>
      <c r="U59" s="64" t="s">
        <v>25</v>
      </c>
    </row>
    <row r="60" spans="1:21" ht="31.5" x14ac:dyDescent="0.2">
      <c r="A60" s="68" t="s">
        <v>26</v>
      </c>
      <c r="B60" s="98"/>
      <c r="C60" s="99"/>
      <c r="D60" s="100"/>
      <c r="E60" s="101"/>
      <c r="F60" s="102"/>
      <c r="G60" s="103"/>
      <c r="H60" s="103"/>
      <c r="I60" s="104"/>
      <c r="J60" s="102"/>
      <c r="K60" s="103"/>
      <c r="L60" s="105"/>
      <c r="M60" s="106"/>
      <c r="N60" s="102"/>
      <c r="O60" s="103"/>
      <c r="P60" s="105"/>
      <c r="Q60" s="106"/>
      <c r="R60" s="107"/>
      <c r="S60" s="108"/>
      <c r="T60" s="109"/>
      <c r="U60" s="110"/>
    </row>
    <row r="61" spans="1:21" ht="51" customHeight="1" x14ac:dyDescent="0.2">
      <c r="A61" s="143" t="s">
        <v>42</v>
      </c>
      <c r="B61" s="144"/>
      <c r="C61" s="144"/>
      <c r="D61" s="144"/>
      <c r="E61" s="145"/>
      <c r="F61" s="102"/>
      <c r="G61" s="103"/>
      <c r="H61" s="103"/>
      <c r="I61" s="104"/>
      <c r="J61" s="102"/>
      <c r="K61" s="103"/>
      <c r="L61" s="105"/>
      <c r="M61" s="106"/>
      <c r="N61" s="102"/>
      <c r="O61" s="103"/>
      <c r="P61" s="105"/>
      <c r="Q61" s="106"/>
      <c r="R61" s="107"/>
      <c r="S61" s="111"/>
      <c r="T61" s="112"/>
      <c r="U61" s="110"/>
    </row>
    <row r="62" spans="1:21" ht="31.5" x14ac:dyDescent="0.2">
      <c r="A62" s="120" t="s">
        <v>69</v>
      </c>
      <c r="B62" s="73" t="s">
        <v>50</v>
      </c>
      <c r="C62" s="113"/>
      <c r="D62" s="114"/>
      <c r="E62" s="146" t="s">
        <v>51</v>
      </c>
      <c r="F62" s="146"/>
      <c r="G62" s="103"/>
      <c r="H62" s="103"/>
      <c r="I62" s="147" t="s">
        <v>52</v>
      </c>
      <c r="J62" s="147"/>
      <c r="K62" s="103"/>
      <c r="L62" s="103"/>
      <c r="M62" s="147" t="s">
        <v>53</v>
      </c>
      <c r="N62" s="147"/>
      <c r="O62" s="103"/>
      <c r="P62" s="103"/>
      <c r="Q62" s="147" t="s">
        <v>57</v>
      </c>
      <c r="R62" s="147"/>
      <c r="S62" s="108"/>
      <c r="T62" s="108"/>
      <c r="U62" s="125"/>
    </row>
    <row r="63" spans="1:21" ht="18.75" x14ac:dyDescent="0.4">
      <c r="A63" s="74"/>
      <c r="B63" s="75"/>
      <c r="C63" s="34"/>
      <c r="D63" s="34"/>
      <c r="E63" s="76"/>
      <c r="F63" s="76"/>
      <c r="G63" s="35"/>
      <c r="H63" s="35"/>
      <c r="I63" s="77"/>
      <c r="J63" s="77"/>
      <c r="K63" s="36"/>
      <c r="L63" s="36"/>
      <c r="M63" s="77"/>
      <c r="N63" s="77"/>
      <c r="O63" s="36"/>
      <c r="P63" s="36"/>
      <c r="Q63" s="77"/>
      <c r="R63" s="77"/>
      <c r="S63" s="36"/>
      <c r="T63" s="36"/>
      <c r="U63" s="37"/>
    </row>
    <row r="64" spans="1:21" ht="57" x14ac:dyDescent="0.2">
      <c r="A64" s="97"/>
      <c r="B64" s="131" t="s">
        <v>75</v>
      </c>
      <c r="C64" s="132"/>
      <c r="D64" s="71" t="s">
        <v>55</v>
      </c>
      <c r="E64" s="148" t="s">
        <v>79</v>
      </c>
      <c r="F64" s="149"/>
      <c r="G64" s="72"/>
      <c r="H64" s="150" t="s">
        <v>56</v>
      </c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2"/>
    </row>
    <row r="65" spans="1:21" ht="27.95" customHeight="1" x14ac:dyDescent="0.2">
      <c r="A65" s="159" t="s">
        <v>27</v>
      </c>
      <c r="B65" s="160"/>
      <c r="C65" s="115" t="str">
        <f>IF(COUNT(D60,H60,L60,P60,T60)=0,"",COUNT(D60,H60,L60,P60,T60))</f>
        <v/>
      </c>
      <c r="D65" s="116" t="str">
        <f>IF((D60+H60+L60+P60+T60)=0,"",(D60+H60+L60+P60+T60))</f>
        <v/>
      </c>
      <c r="E65" s="117" t="str">
        <f>IF((C60*D60)+(G60*H60)+(K60*L60)+(O60*P60)+(S60*T60)=0,"",(C60*D60)+(G60*H60)+(K60*L60)+(O60*P60)+(S60*T60))</f>
        <v/>
      </c>
      <c r="F65" s="94"/>
      <c r="G65" s="95"/>
      <c r="H65" s="153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5"/>
    </row>
    <row r="66" spans="1:21" ht="27.95" customHeight="1" x14ac:dyDescent="0.2">
      <c r="A66" s="161" t="s">
        <v>28</v>
      </c>
      <c r="B66" s="162"/>
      <c r="C66" s="115" t="str">
        <f>IF(COUNT(H61,L61,P61,T61)=0,"",COUNT(H61,L61,P61))</f>
        <v/>
      </c>
      <c r="D66" s="116" t="str">
        <f>IF((H61+L61+P61+T61)=0,"",(H61+L61+P61+T61))</f>
        <v/>
      </c>
      <c r="E66" s="118" t="str">
        <f>IF((C61*D61)+(G61*H61)+(K61*L61)+(O61*P61)+(S61*T61)=0,"",(C61*D61)+(G61*H61)+(K61*L61)+(O61*P61)+(S61*T61))</f>
        <v/>
      </c>
      <c r="F66" s="94"/>
      <c r="G66" s="95"/>
      <c r="H66" s="153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5"/>
    </row>
    <row r="67" spans="1:21" ht="27.95" customHeight="1" x14ac:dyDescent="0.2">
      <c r="A67" s="69" t="s">
        <v>78</v>
      </c>
      <c r="B67" s="70"/>
      <c r="C67" s="128"/>
      <c r="D67" s="119" t="str">
        <f>IF((D62+H62+L62+P62+T62)=0,"",(D62+H62+L62+P62+T62))</f>
        <v/>
      </c>
      <c r="E67" s="130" t="str">
        <f>IF((C62+G62+K62+O62+S62)=0,"",(C62+G62+K62+O62+S62))</f>
        <v/>
      </c>
      <c r="F67" s="134" t="s">
        <v>77</v>
      </c>
      <c r="G67" s="135"/>
      <c r="H67" s="156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8"/>
    </row>
    <row r="68" spans="1:21" ht="18.75" x14ac:dyDescent="0.4">
      <c r="A68" s="34"/>
      <c r="B68" s="36"/>
      <c r="C68" s="36"/>
      <c r="D68" s="36"/>
      <c r="E68" s="38"/>
      <c r="F68" s="36"/>
      <c r="G68" s="36"/>
      <c r="H68" s="36"/>
      <c r="I68" s="38"/>
      <c r="J68" s="36"/>
      <c r="K68" s="36"/>
      <c r="L68" s="36"/>
      <c r="M68" s="38"/>
      <c r="N68" s="36"/>
      <c r="O68" s="36"/>
      <c r="P68" s="36"/>
      <c r="Q68" s="38"/>
      <c r="R68" s="35"/>
      <c r="S68" s="36"/>
      <c r="T68" s="36"/>
      <c r="U68" s="37"/>
    </row>
    <row r="69" spans="1:21" ht="3.75" customHeight="1" x14ac:dyDescent="0.2"/>
    <row r="70" spans="1:21" ht="15.75" x14ac:dyDescent="0.25">
      <c r="U70" s="1" t="s">
        <v>61</v>
      </c>
    </row>
    <row r="71" spans="1:21" ht="27.95" customHeight="1" x14ac:dyDescent="0.2">
      <c r="A71" s="3" t="s">
        <v>18</v>
      </c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2"/>
      <c r="N71" s="141"/>
      <c r="O71" s="142"/>
      <c r="P71" s="142"/>
      <c r="Q71" s="142"/>
      <c r="R71" s="142"/>
      <c r="S71" s="142"/>
      <c r="U71" s="25" t="s">
        <v>19</v>
      </c>
    </row>
    <row r="72" spans="1:21" x14ac:dyDescent="0.2">
      <c r="M72" s="2"/>
      <c r="N72" s="26"/>
      <c r="O72" s="26"/>
    </row>
    <row r="73" spans="1:21" ht="15.75" x14ac:dyDescent="0.25">
      <c r="A73" s="65" t="s">
        <v>20</v>
      </c>
      <c r="B73" s="66"/>
      <c r="C73" s="66"/>
      <c r="D73" s="66"/>
      <c r="E73" s="66"/>
      <c r="F73" s="66"/>
      <c r="G73" s="66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5"/>
      <c r="U73" s="5"/>
    </row>
    <row r="74" spans="1:21" x14ac:dyDescent="0.2">
      <c r="A74" s="4" t="s">
        <v>40</v>
      </c>
      <c r="B74" s="31"/>
      <c r="C74" s="31"/>
      <c r="D74" s="31"/>
      <c r="E74" s="31"/>
      <c r="F74" s="31"/>
      <c r="G74" s="31"/>
      <c r="H74" s="32"/>
      <c r="I74" s="32"/>
      <c r="J74" s="32"/>
      <c r="K74" s="32"/>
      <c r="L74" s="32"/>
      <c r="M74" s="32"/>
      <c r="N74" s="32"/>
      <c r="O74" s="32"/>
      <c r="P74" s="33"/>
      <c r="Q74" s="33"/>
      <c r="R74" s="33"/>
      <c r="S74" s="33"/>
      <c r="T74" s="33"/>
      <c r="U74" s="33"/>
    </row>
    <row r="75" spans="1:21" x14ac:dyDescent="0.2">
      <c r="A75" s="3" t="s">
        <v>41</v>
      </c>
      <c r="B75" s="31"/>
      <c r="C75" s="31"/>
      <c r="D75" s="31"/>
      <c r="E75" s="31"/>
      <c r="F75" s="31"/>
      <c r="G75" s="31"/>
      <c r="H75" s="32"/>
      <c r="I75" s="32"/>
      <c r="J75" s="32"/>
      <c r="K75" s="32"/>
      <c r="L75" s="32"/>
      <c r="M75" s="32"/>
      <c r="N75" s="32"/>
      <c r="O75" s="32"/>
      <c r="P75" s="33"/>
      <c r="Q75" s="33"/>
      <c r="R75" s="33"/>
      <c r="S75" s="33"/>
      <c r="T75" s="33"/>
      <c r="U75" s="33"/>
    </row>
    <row r="76" spans="1:21" ht="30.75" customHeight="1" x14ac:dyDescent="0.2">
      <c r="A76" s="133" t="s">
        <v>80</v>
      </c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</row>
    <row r="77" spans="1:21" ht="89.25" x14ac:dyDescent="0.2">
      <c r="A77" s="96"/>
      <c r="B77" s="61" t="s">
        <v>22</v>
      </c>
      <c r="C77" s="62" t="s">
        <v>23</v>
      </c>
      <c r="D77" s="63" t="s">
        <v>24</v>
      </c>
      <c r="E77" s="64" t="s">
        <v>25</v>
      </c>
      <c r="F77" s="61" t="s">
        <v>22</v>
      </c>
      <c r="G77" s="62" t="s">
        <v>23</v>
      </c>
      <c r="H77" s="63" t="s">
        <v>24</v>
      </c>
      <c r="I77" s="64" t="s">
        <v>25</v>
      </c>
      <c r="J77" s="61" t="s">
        <v>22</v>
      </c>
      <c r="K77" s="62" t="s">
        <v>23</v>
      </c>
      <c r="L77" s="63" t="s">
        <v>24</v>
      </c>
      <c r="M77" s="64" t="s">
        <v>25</v>
      </c>
      <c r="N77" s="61" t="s">
        <v>22</v>
      </c>
      <c r="O77" s="62" t="s">
        <v>23</v>
      </c>
      <c r="P77" s="63" t="s">
        <v>24</v>
      </c>
      <c r="Q77" s="64" t="s">
        <v>25</v>
      </c>
      <c r="R77" s="61" t="s">
        <v>22</v>
      </c>
      <c r="S77" s="62" t="s">
        <v>23</v>
      </c>
      <c r="T77" s="63" t="s">
        <v>24</v>
      </c>
      <c r="U77" s="64" t="s">
        <v>25</v>
      </c>
    </row>
    <row r="78" spans="1:21" ht="31.5" x14ac:dyDescent="0.2">
      <c r="A78" s="68" t="s">
        <v>26</v>
      </c>
      <c r="B78" s="98"/>
      <c r="C78" s="99"/>
      <c r="D78" s="100"/>
      <c r="E78" s="101"/>
      <c r="F78" s="102"/>
      <c r="G78" s="103"/>
      <c r="H78" s="103"/>
      <c r="I78" s="104"/>
      <c r="J78" s="102"/>
      <c r="K78" s="103"/>
      <c r="L78" s="105"/>
      <c r="M78" s="106"/>
      <c r="N78" s="102"/>
      <c r="O78" s="103"/>
      <c r="P78" s="105"/>
      <c r="Q78" s="106"/>
      <c r="R78" s="107"/>
      <c r="S78" s="108"/>
      <c r="T78" s="109"/>
      <c r="U78" s="110"/>
    </row>
    <row r="79" spans="1:21" ht="51" customHeight="1" x14ac:dyDescent="0.2">
      <c r="A79" s="143" t="s">
        <v>42</v>
      </c>
      <c r="B79" s="144"/>
      <c r="C79" s="144"/>
      <c r="D79" s="144"/>
      <c r="E79" s="145"/>
      <c r="F79" s="102"/>
      <c r="G79" s="103"/>
      <c r="H79" s="103"/>
      <c r="I79" s="104"/>
      <c r="J79" s="102"/>
      <c r="K79" s="103"/>
      <c r="L79" s="105"/>
      <c r="M79" s="106"/>
      <c r="N79" s="102"/>
      <c r="O79" s="103"/>
      <c r="P79" s="105"/>
      <c r="Q79" s="106"/>
      <c r="R79" s="107"/>
      <c r="S79" s="111"/>
      <c r="T79" s="112"/>
      <c r="U79" s="110"/>
    </row>
    <row r="80" spans="1:21" ht="31.5" x14ac:dyDescent="0.2">
      <c r="A80" s="120" t="s">
        <v>69</v>
      </c>
      <c r="B80" s="73" t="s">
        <v>50</v>
      </c>
      <c r="C80" s="113"/>
      <c r="D80" s="114"/>
      <c r="E80" s="146" t="s">
        <v>51</v>
      </c>
      <c r="F80" s="146"/>
      <c r="G80" s="103"/>
      <c r="H80" s="103"/>
      <c r="I80" s="147" t="s">
        <v>52</v>
      </c>
      <c r="J80" s="147"/>
      <c r="K80" s="103"/>
      <c r="L80" s="103"/>
      <c r="M80" s="147" t="s">
        <v>53</v>
      </c>
      <c r="N80" s="147"/>
      <c r="O80" s="103"/>
      <c r="P80" s="103"/>
      <c r="Q80" s="147" t="s">
        <v>57</v>
      </c>
      <c r="R80" s="147"/>
      <c r="S80" s="108"/>
      <c r="T80" s="108"/>
      <c r="U80" s="125"/>
    </row>
    <row r="81" spans="1:21" ht="18.75" x14ac:dyDescent="0.4">
      <c r="A81" s="74"/>
      <c r="B81" s="75"/>
      <c r="C81" s="34"/>
      <c r="D81" s="34"/>
      <c r="E81" s="76"/>
      <c r="F81" s="76"/>
      <c r="G81" s="35"/>
      <c r="H81" s="35"/>
      <c r="I81" s="77"/>
      <c r="J81" s="77"/>
      <c r="K81" s="36"/>
      <c r="L81" s="36"/>
      <c r="M81" s="77"/>
      <c r="N81" s="77"/>
      <c r="O81" s="36"/>
      <c r="P81" s="36"/>
      <c r="Q81" s="77"/>
      <c r="R81" s="77"/>
      <c r="S81" s="36"/>
      <c r="T81" s="36"/>
      <c r="U81" s="37"/>
    </row>
    <row r="82" spans="1:21" ht="57" x14ac:dyDescent="0.2">
      <c r="A82" s="97"/>
      <c r="B82" s="131" t="s">
        <v>75</v>
      </c>
      <c r="C82" s="132"/>
      <c r="D82" s="71" t="s">
        <v>55</v>
      </c>
      <c r="E82" s="148" t="s">
        <v>74</v>
      </c>
      <c r="F82" s="149"/>
      <c r="G82" s="72"/>
      <c r="H82" s="150" t="s">
        <v>56</v>
      </c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2"/>
    </row>
    <row r="83" spans="1:21" ht="27.95" customHeight="1" x14ac:dyDescent="0.2">
      <c r="A83" s="159" t="s">
        <v>27</v>
      </c>
      <c r="B83" s="160"/>
      <c r="C83" s="126" t="str">
        <f>IF(COUNT(D78,H78,L78,P78,T78)=0,"",COUNT(D78,H78,L78,P78,T78))</f>
        <v/>
      </c>
      <c r="D83" s="116" t="str">
        <f>IF((D78+H78+L78+P78+T78)=0,"",(D78+H78+L78+P78+T78))</f>
        <v/>
      </c>
      <c r="E83" s="117" t="str">
        <f>IF((C78*D78)+(G78*H78)+(K78*L78)+(O78*P78)+(S78*T78)=0,"",(C78*D78)+(G78*H78)+(K78*L78)+(O78*P78)+(S78*T78))</f>
        <v/>
      </c>
      <c r="F83" s="94"/>
      <c r="G83" s="95"/>
      <c r="H83" s="153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5"/>
    </row>
    <row r="84" spans="1:21" ht="27.95" customHeight="1" x14ac:dyDescent="0.2">
      <c r="A84" s="161" t="s">
        <v>28</v>
      </c>
      <c r="B84" s="162"/>
      <c r="C84" s="126" t="str">
        <f>IF(COUNT(H79,L79,P79,T79)=0,"",COUNT(H79,L79,P79))</f>
        <v/>
      </c>
      <c r="D84" s="116" t="str">
        <f>IF((H79+L79+P79+T79)=0,"",(H79+L79+P79+T79))</f>
        <v/>
      </c>
      <c r="E84" s="118" t="str">
        <f>IF((C79*D79)+(G79*H79)+(K79*L79)+(O79*P79)+(S79*T79)=0,"",(C79*D79)+(G79*H79)+(K79*L79)+(O79*P79)+(S79*T79))</f>
        <v/>
      </c>
      <c r="F84" s="94"/>
      <c r="G84" s="95"/>
      <c r="H84" s="153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5"/>
    </row>
    <row r="85" spans="1:21" ht="27.95" customHeight="1" x14ac:dyDescent="0.2">
      <c r="A85" s="69" t="s">
        <v>78</v>
      </c>
      <c r="B85" s="70"/>
      <c r="C85" s="128"/>
      <c r="D85" s="119" t="str">
        <f>IF((D80+H80+L80+P80+T80)=0,"",(D80+H80+L80+P80+T80))</f>
        <v/>
      </c>
      <c r="E85" s="130" t="str">
        <f>IF((C80+G80+K80+O80+S80)=0,"",(C80+G80+K80+O80+S80))</f>
        <v/>
      </c>
      <c r="F85" s="134" t="s">
        <v>77</v>
      </c>
      <c r="G85" s="135"/>
      <c r="H85" s="156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8"/>
    </row>
    <row r="86" spans="1:21" ht="18.75" x14ac:dyDescent="0.4">
      <c r="A86" s="34"/>
      <c r="B86" s="36"/>
      <c r="C86" s="36"/>
      <c r="D86" s="36"/>
      <c r="E86" s="38"/>
      <c r="F86" s="36"/>
      <c r="G86" s="36"/>
      <c r="H86" s="36"/>
      <c r="I86" s="38"/>
      <c r="J86" s="36"/>
      <c r="K86" s="36"/>
      <c r="L86" s="36"/>
      <c r="M86" s="38"/>
      <c r="N86" s="36"/>
      <c r="O86" s="36"/>
      <c r="P86" s="36"/>
      <c r="Q86" s="38"/>
      <c r="R86" s="35"/>
      <c r="S86" s="36"/>
      <c r="T86" s="36"/>
      <c r="U86" s="37"/>
    </row>
    <row r="87" spans="1:21" ht="3" customHeight="1" x14ac:dyDescent="0.2"/>
    <row r="88" spans="1:21" ht="15.75" x14ac:dyDescent="0.25">
      <c r="U88" s="1" t="s">
        <v>62</v>
      </c>
    </row>
    <row r="89" spans="1:21" ht="27.95" customHeight="1" x14ac:dyDescent="0.2">
      <c r="A89" s="3" t="s">
        <v>18</v>
      </c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2"/>
      <c r="N89" s="141"/>
      <c r="O89" s="142"/>
      <c r="P89" s="142"/>
      <c r="Q89" s="142"/>
      <c r="R89" s="142"/>
      <c r="S89" s="142"/>
      <c r="U89" s="25" t="s">
        <v>19</v>
      </c>
    </row>
    <row r="90" spans="1:21" x14ac:dyDescent="0.2">
      <c r="M90" s="2"/>
      <c r="N90" s="26"/>
      <c r="O90" s="26"/>
    </row>
    <row r="91" spans="1:21" ht="15.75" x14ac:dyDescent="0.25">
      <c r="A91" s="65" t="s">
        <v>20</v>
      </c>
      <c r="B91" s="66"/>
      <c r="C91" s="66"/>
      <c r="D91" s="66"/>
      <c r="E91" s="66"/>
      <c r="F91" s="66"/>
      <c r="G91" s="66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5"/>
      <c r="U91" s="5"/>
    </row>
    <row r="92" spans="1:21" x14ac:dyDescent="0.2">
      <c r="A92" s="4" t="s">
        <v>40</v>
      </c>
      <c r="B92" s="31"/>
      <c r="C92" s="31"/>
      <c r="D92" s="31"/>
      <c r="E92" s="31"/>
      <c r="F92" s="31"/>
      <c r="G92" s="31"/>
      <c r="H92" s="32"/>
      <c r="I92" s="32"/>
      <c r="J92" s="32"/>
      <c r="K92" s="32"/>
      <c r="L92" s="32"/>
      <c r="M92" s="32"/>
      <c r="N92" s="32"/>
      <c r="O92" s="32"/>
      <c r="P92" s="33"/>
      <c r="Q92" s="33"/>
      <c r="R92" s="33"/>
      <c r="S92" s="33"/>
      <c r="T92" s="33"/>
      <c r="U92" s="33"/>
    </row>
    <row r="93" spans="1:21" x14ac:dyDescent="0.2">
      <c r="A93" s="3" t="s">
        <v>41</v>
      </c>
      <c r="B93" s="31"/>
      <c r="C93" s="31"/>
      <c r="D93" s="31"/>
      <c r="E93" s="31"/>
      <c r="F93" s="31"/>
      <c r="G93" s="31"/>
      <c r="H93" s="32"/>
      <c r="I93" s="32"/>
      <c r="J93" s="32"/>
      <c r="K93" s="32"/>
      <c r="L93" s="32"/>
      <c r="M93" s="32"/>
      <c r="N93" s="32"/>
      <c r="O93" s="32"/>
      <c r="P93" s="33"/>
      <c r="Q93" s="33"/>
      <c r="R93" s="33"/>
      <c r="S93" s="33"/>
      <c r="T93" s="33"/>
      <c r="U93" s="33"/>
    </row>
    <row r="94" spans="1:21" ht="33" customHeight="1" x14ac:dyDescent="0.2">
      <c r="A94" s="133" t="s">
        <v>80</v>
      </c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</row>
    <row r="95" spans="1:21" ht="89.25" x14ac:dyDescent="0.2">
      <c r="A95" s="96"/>
      <c r="B95" s="61" t="s">
        <v>22</v>
      </c>
      <c r="C95" s="62" t="s">
        <v>23</v>
      </c>
      <c r="D95" s="63" t="s">
        <v>24</v>
      </c>
      <c r="E95" s="64" t="s">
        <v>25</v>
      </c>
      <c r="F95" s="61" t="s">
        <v>22</v>
      </c>
      <c r="G95" s="62" t="s">
        <v>23</v>
      </c>
      <c r="H95" s="63" t="s">
        <v>24</v>
      </c>
      <c r="I95" s="64" t="s">
        <v>25</v>
      </c>
      <c r="J95" s="61" t="s">
        <v>22</v>
      </c>
      <c r="K95" s="62" t="s">
        <v>23</v>
      </c>
      <c r="L95" s="63" t="s">
        <v>24</v>
      </c>
      <c r="M95" s="64" t="s">
        <v>25</v>
      </c>
      <c r="N95" s="61" t="s">
        <v>22</v>
      </c>
      <c r="O95" s="62" t="s">
        <v>23</v>
      </c>
      <c r="P95" s="63" t="s">
        <v>24</v>
      </c>
      <c r="Q95" s="64" t="s">
        <v>25</v>
      </c>
      <c r="R95" s="61" t="s">
        <v>22</v>
      </c>
      <c r="S95" s="62" t="s">
        <v>23</v>
      </c>
      <c r="T95" s="63" t="s">
        <v>24</v>
      </c>
      <c r="U95" s="64" t="s">
        <v>25</v>
      </c>
    </row>
    <row r="96" spans="1:21" ht="31.5" x14ac:dyDescent="0.2">
      <c r="A96" s="68" t="s">
        <v>26</v>
      </c>
      <c r="B96" s="98"/>
      <c r="C96" s="99"/>
      <c r="D96" s="100"/>
      <c r="E96" s="101"/>
      <c r="F96" s="102"/>
      <c r="G96" s="103"/>
      <c r="H96" s="103"/>
      <c r="I96" s="104"/>
      <c r="J96" s="102"/>
      <c r="K96" s="103"/>
      <c r="L96" s="105"/>
      <c r="M96" s="106"/>
      <c r="N96" s="102"/>
      <c r="O96" s="103"/>
      <c r="P96" s="105"/>
      <c r="Q96" s="106"/>
      <c r="R96" s="107"/>
      <c r="S96" s="108"/>
      <c r="T96" s="109"/>
      <c r="U96" s="110"/>
    </row>
    <row r="97" spans="1:21" ht="51" customHeight="1" x14ac:dyDescent="0.2">
      <c r="A97" s="143" t="s">
        <v>42</v>
      </c>
      <c r="B97" s="144"/>
      <c r="C97" s="144"/>
      <c r="D97" s="144"/>
      <c r="E97" s="145"/>
      <c r="F97" s="102"/>
      <c r="G97" s="103"/>
      <c r="H97" s="103"/>
      <c r="I97" s="104"/>
      <c r="J97" s="102"/>
      <c r="K97" s="103"/>
      <c r="L97" s="105"/>
      <c r="M97" s="106"/>
      <c r="N97" s="102"/>
      <c r="O97" s="103"/>
      <c r="P97" s="105"/>
      <c r="Q97" s="106"/>
      <c r="R97" s="107"/>
      <c r="S97" s="111"/>
      <c r="T97" s="112"/>
      <c r="U97" s="110"/>
    </row>
    <row r="98" spans="1:21" ht="31.5" x14ac:dyDescent="0.2">
      <c r="A98" s="120" t="s">
        <v>69</v>
      </c>
      <c r="B98" s="73" t="s">
        <v>50</v>
      </c>
      <c r="C98" s="113"/>
      <c r="D98" s="114"/>
      <c r="E98" s="146" t="s">
        <v>51</v>
      </c>
      <c r="F98" s="146"/>
      <c r="G98" s="103"/>
      <c r="H98" s="103"/>
      <c r="I98" s="147" t="s">
        <v>52</v>
      </c>
      <c r="J98" s="147"/>
      <c r="K98" s="103"/>
      <c r="L98" s="103"/>
      <c r="M98" s="147" t="s">
        <v>53</v>
      </c>
      <c r="N98" s="147"/>
      <c r="O98" s="103"/>
      <c r="P98" s="103"/>
      <c r="Q98" s="147" t="s">
        <v>57</v>
      </c>
      <c r="R98" s="147"/>
      <c r="S98" s="108"/>
      <c r="T98" s="108"/>
      <c r="U98" s="125"/>
    </row>
    <row r="99" spans="1:21" ht="18.75" x14ac:dyDescent="0.4">
      <c r="A99" s="74"/>
      <c r="B99" s="75"/>
      <c r="C99" s="34"/>
      <c r="D99" s="34"/>
      <c r="E99" s="76"/>
      <c r="F99" s="76"/>
      <c r="G99" s="35"/>
      <c r="H99" s="35"/>
      <c r="I99" s="77"/>
      <c r="J99" s="77"/>
      <c r="K99" s="36"/>
      <c r="L99" s="36"/>
      <c r="M99" s="77"/>
      <c r="N99" s="77"/>
      <c r="O99" s="36"/>
      <c r="P99" s="36"/>
      <c r="Q99" s="77"/>
      <c r="R99" s="77"/>
      <c r="S99" s="36"/>
      <c r="T99" s="36"/>
      <c r="U99" s="37"/>
    </row>
    <row r="100" spans="1:21" ht="57" x14ac:dyDescent="0.2">
      <c r="A100" s="97"/>
      <c r="B100" s="131" t="s">
        <v>75</v>
      </c>
      <c r="C100" s="132"/>
      <c r="D100" s="71" t="s">
        <v>55</v>
      </c>
      <c r="E100" s="148" t="s">
        <v>79</v>
      </c>
      <c r="F100" s="149"/>
      <c r="G100" s="72"/>
      <c r="H100" s="150" t="s">
        <v>56</v>
      </c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2"/>
    </row>
    <row r="101" spans="1:21" ht="27.95" customHeight="1" x14ac:dyDescent="0.2">
      <c r="A101" s="159" t="s">
        <v>27</v>
      </c>
      <c r="B101" s="160"/>
      <c r="C101" s="115" t="str">
        <f>IF(COUNT(D96,H96,L96,P96,T96)=0,"",COUNT(D96,H96,L96,P96,T96))</f>
        <v/>
      </c>
      <c r="D101" s="116" t="str">
        <f>IF((D96+H96+L96+P96+T96)=0,"",(D96+H96+L96+P96+T96))</f>
        <v/>
      </c>
      <c r="E101" s="117" t="str">
        <f>IF((C96*D96)+(G96*H96)+(K96*L96)+(O96*P96)+(S96*T96)=0,"",(C96*D96)+(G96*H96)+(K96*L96)+(O96*P96)+(S96*T96))</f>
        <v/>
      </c>
      <c r="F101" s="94"/>
      <c r="G101" s="95"/>
      <c r="H101" s="153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5"/>
    </row>
    <row r="102" spans="1:21" ht="27.95" customHeight="1" x14ac:dyDescent="0.2">
      <c r="A102" s="161" t="s">
        <v>28</v>
      </c>
      <c r="B102" s="162"/>
      <c r="C102" s="115" t="str">
        <f>IF(COUNT(H97,L97,P97,T97)=0,"",COUNT(H97,L97,P97))</f>
        <v/>
      </c>
      <c r="D102" s="116" t="str">
        <f>IF((H97+L97+P97+T97)=0,"",(H97+L97+P97+T97))</f>
        <v/>
      </c>
      <c r="E102" s="118" t="str">
        <f>IF((C97*D97)+(G97*H97)+(K97*L97)+(O97*P97)+(S97*T97)=0,"",(C97*D97)+(G97*H97)+(K97*L97)+(O97*P97)+(S97*T97))</f>
        <v/>
      </c>
      <c r="F102" s="94"/>
      <c r="G102" s="95"/>
      <c r="H102" s="153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5"/>
    </row>
    <row r="103" spans="1:21" ht="27.95" customHeight="1" x14ac:dyDescent="0.2">
      <c r="A103" s="69" t="s">
        <v>78</v>
      </c>
      <c r="B103" s="70"/>
      <c r="C103" s="128"/>
      <c r="D103" s="119" t="str">
        <f>IF((D98+H98+L98+P98+T98)=0,"",(D98+H98+L98+P98+T98))</f>
        <v/>
      </c>
      <c r="E103" s="130" t="str">
        <f>IF((C98+G98+K98+O98+S98)=0,"",(C98+G98+K98+O98+S98))</f>
        <v/>
      </c>
      <c r="F103" s="134" t="s">
        <v>77</v>
      </c>
      <c r="G103" s="135"/>
      <c r="H103" s="156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8"/>
    </row>
    <row r="104" spans="1:21" ht="18.75" x14ac:dyDescent="0.4">
      <c r="A104" s="34"/>
      <c r="B104" s="36"/>
      <c r="C104" s="36"/>
      <c r="D104" s="36"/>
      <c r="E104" s="38"/>
      <c r="F104" s="36"/>
      <c r="G104" s="36"/>
      <c r="H104" s="36"/>
      <c r="I104" s="38"/>
      <c r="J104" s="36"/>
      <c r="K104" s="36"/>
      <c r="L104" s="36"/>
      <c r="M104" s="38"/>
      <c r="N104" s="36"/>
      <c r="O104" s="36"/>
      <c r="P104" s="36"/>
      <c r="Q104" s="38"/>
      <c r="R104" s="35"/>
      <c r="S104" s="36"/>
      <c r="T104" s="36"/>
      <c r="U104" s="37"/>
    </row>
    <row r="105" spans="1:21" ht="3.75" customHeight="1" x14ac:dyDescent="0.2"/>
    <row r="106" spans="1:21" ht="15.75" x14ac:dyDescent="0.25">
      <c r="U106" s="1" t="s">
        <v>63</v>
      </c>
    </row>
    <row r="107" spans="1:21" ht="27.95" customHeight="1" x14ac:dyDescent="0.2">
      <c r="A107" s="3" t="s">
        <v>18</v>
      </c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2"/>
      <c r="N107" s="141"/>
      <c r="O107" s="142"/>
      <c r="P107" s="142"/>
      <c r="Q107" s="142"/>
      <c r="R107" s="142"/>
      <c r="S107" s="142"/>
      <c r="U107" s="25" t="s">
        <v>19</v>
      </c>
    </row>
    <row r="108" spans="1:21" x14ac:dyDescent="0.2">
      <c r="M108" s="2"/>
      <c r="N108" s="26"/>
      <c r="O108" s="26"/>
    </row>
    <row r="109" spans="1:21" ht="15.75" x14ac:dyDescent="0.25">
      <c r="A109" s="65" t="s">
        <v>20</v>
      </c>
      <c r="B109" s="66"/>
      <c r="C109" s="66"/>
      <c r="D109" s="66"/>
      <c r="E109" s="66"/>
      <c r="F109" s="66"/>
      <c r="G109" s="66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5"/>
      <c r="U109" s="5"/>
    </row>
    <row r="110" spans="1:21" x14ac:dyDescent="0.2">
      <c r="A110" s="4" t="s">
        <v>40</v>
      </c>
      <c r="B110" s="31"/>
      <c r="C110" s="31"/>
      <c r="D110" s="31"/>
      <c r="E110" s="31"/>
      <c r="F110" s="31"/>
      <c r="G110" s="31"/>
      <c r="H110" s="32"/>
      <c r="I110" s="32"/>
      <c r="J110" s="32"/>
      <c r="K110" s="32"/>
      <c r="L110" s="32"/>
      <c r="M110" s="32"/>
      <c r="N110" s="32"/>
      <c r="O110" s="32"/>
      <c r="P110" s="33"/>
      <c r="Q110" s="33"/>
      <c r="R110" s="33"/>
      <c r="S110" s="33"/>
      <c r="T110" s="33"/>
      <c r="U110" s="33"/>
    </row>
    <row r="111" spans="1:21" x14ac:dyDescent="0.2">
      <c r="A111" s="3" t="s">
        <v>41</v>
      </c>
      <c r="B111" s="31"/>
      <c r="C111" s="31"/>
      <c r="D111" s="31"/>
      <c r="E111" s="31"/>
      <c r="F111" s="31"/>
      <c r="G111" s="31"/>
      <c r="H111" s="32"/>
      <c r="I111" s="32"/>
      <c r="J111" s="32"/>
      <c r="K111" s="32"/>
      <c r="L111" s="32"/>
      <c r="M111" s="32"/>
      <c r="N111" s="32"/>
      <c r="O111" s="32"/>
      <c r="P111" s="33"/>
      <c r="Q111" s="33"/>
      <c r="R111" s="33"/>
      <c r="S111" s="33"/>
      <c r="T111" s="33"/>
      <c r="U111" s="33"/>
    </row>
    <row r="112" spans="1:21" ht="33.75" customHeight="1" x14ac:dyDescent="0.2">
      <c r="A112" s="133" t="s">
        <v>80</v>
      </c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</row>
    <row r="113" spans="1:21" ht="89.25" x14ac:dyDescent="0.2">
      <c r="A113" s="96"/>
      <c r="B113" s="61" t="s">
        <v>22</v>
      </c>
      <c r="C113" s="62" t="s">
        <v>23</v>
      </c>
      <c r="D113" s="63" t="s">
        <v>24</v>
      </c>
      <c r="E113" s="64" t="s">
        <v>25</v>
      </c>
      <c r="F113" s="61" t="s">
        <v>22</v>
      </c>
      <c r="G113" s="62" t="s">
        <v>23</v>
      </c>
      <c r="H113" s="63" t="s">
        <v>24</v>
      </c>
      <c r="I113" s="64" t="s">
        <v>25</v>
      </c>
      <c r="J113" s="61" t="s">
        <v>22</v>
      </c>
      <c r="K113" s="62" t="s">
        <v>23</v>
      </c>
      <c r="L113" s="63" t="s">
        <v>24</v>
      </c>
      <c r="M113" s="64" t="s">
        <v>25</v>
      </c>
      <c r="N113" s="61" t="s">
        <v>22</v>
      </c>
      <c r="O113" s="62" t="s">
        <v>23</v>
      </c>
      <c r="P113" s="63" t="s">
        <v>24</v>
      </c>
      <c r="Q113" s="64" t="s">
        <v>25</v>
      </c>
      <c r="R113" s="61" t="s">
        <v>22</v>
      </c>
      <c r="S113" s="62" t="s">
        <v>23</v>
      </c>
      <c r="T113" s="63" t="s">
        <v>24</v>
      </c>
      <c r="U113" s="64" t="s">
        <v>25</v>
      </c>
    </row>
    <row r="114" spans="1:21" ht="31.5" x14ac:dyDescent="0.2">
      <c r="A114" s="68" t="s">
        <v>26</v>
      </c>
      <c r="B114" s="98"/>
      <c r="C114" s="99"/>
      <c r="D114" s="100"/>
      <c r="E114" s="101"/>
      <c r="F114" s="102"/>
      <c r="G114" s="103"/>
      <c r="H114" s="103"/>
      <c r="I114" s="104"/>
      <c r="J114" s="102"/>
      <c r="K114" s="103"/>
      <c r="L114" s="105"/>
      <c r="M114" s="106"/>
      <c r="N114" s="102"/>
      <c r="O114" s="103"/>
      <c r="P114" s="105"/>
      <c r="Q114" s="106"/>
      <c r="R114" s="107"/>
      <c r="S114" s="108"/>
      <c r="T114" s="109"/>
      <c r="U114" s="110"/>
    </row>
    <row r="115" spans="1:21" ht="51" customHeight="1" x14ac:dyDescent="0.2">
      <c r="A115" s="143" t="s">
        <v>42</v>
      </c>
      <c r="B115" s="144"/>
      <c r="C115" s="144"/>
      <c r="D115" s="144"/>
      <c r="E115" s="145"/>
      <c r="F115" s="102"/>
      <c r="G115" s="103"/>
      <c r="H115" s="103"/>
      <c r="I115" s="104"/>
      <c r="J115" s="102"/>
      <c r="K115" s="103"/>
      <c r="L115" s="105"/>
      <c r="M115" s="106"/>
      <c r="N115" s="102"/>
      <c r="O115" s="103"/>
      <c r="P115" s="105"/>
      <c r="Q115" s="106"/>
      <c r="R115" s="107"/>
      <c r="S115" s="111"/>
      <c r="T115" s="112"/>
      <c r="U115" s="110"/>
    </row>
    <row r="116" spans="1:21" ht="31.5" x14ac:dyDescent="0.2">
      <c r="A116" s="120" t="s">
        <v>69</v>
      </c>
      <c r="B116" s="73" t="s">
        <v>50</v>
      </c>
      <c r="C116" s="113"/>
      <c r="D116" s="114"/>
      <c r="E116" s="146" t="s">
        <v>51</v>
      </c>
      <c r="F116" s="146"/>
      <c r="G116" s="103"/>
      <c r="H116" s="103"/>
      <c r="I116" s="147" t="s">
        <v>52</v>
      </c>
      <c r="J116" s="147"/>
      <c r="K116" s="103"/>
      <c r="L116" s="103"/>
      <c r="M116" s="147" t="s">
        <v>53</v>
      </c>
      <c r="N116" s="147"/>
      <c r="O116" s="103"/>
      <c r="P116" s="103"/>
      <c r="Q116" s="147" t="s">
        <v>57</v>
      </c>
      <c r="R116" s="147"/>
      <c r="S116" s="108"/>
      <c r="T116" s="108"/>
      <c r="U116" s="125"/>
    </row>
    <row r="117" spans="1:21" ht="18.75" x14ac:dyDescent="0.4">
      <c r="A117" s="74"/>
      <c r="B117" s="75"/>
      <c r="C117" s="34"/>
      <c r="D117" s="34"/>
      <c r="E117" s="76"/>
      <c r="F117" s="76"/>
      <c r="G117" s="35"/>
      <c r="H117" s="35"/>
      <c r="I117" s="77"/>
      <c r="J117" s="77"/>
      <c r="K117" s="36"/>
      <c r="L117" s="36"/>
      <c r="M117" s="77"/>
      <c r="N117" s="77"/>
      <c r="O117" s="36"/>
      <c r="P117" s="36"/>
      <c r="Q117" s="77"/>
      <c r="R117" s="77"/>
      <c r="S117" s="36"/>
      <c r="T117" s="36"/>
      <c r="U117" s="37"/>
    </row>
    <row r="118" spans="1:21" ht="57" x14ac:dyDescent="0.2">
      <c r="A118" s="97"/>
      <c r="B118" s="131" t="s">
        <v>75</v>
      </c>
      <c r="C118" s="132"/>
      <c r="D118" s="71" t="s">
        <v>55</v>
      </c>
      <c r="E118" s="148" t="s">
        <v>74</v>
      </c>
      <c r="F118" s="149"/>
      <c r="G118" s="72"/>
      <c r="H118" s="150" t="s">
        <v>56</v>
      </c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2"/>
    </row>
    <row r="119" spans="1:21" ht="27.95" customHeight="1" x14ac:dyDescent="0.2">
      <c r="A119" s="159" t="s">
        <v>27</v>
      </c>
      <c r="B119" s="160"/>
      <c r="C119" s="115" t="str">
        <f>IF(COUNT(D114,H114,L114,P114,T114)=0,"",COUNT(D114,H114,L114,P114,T114))</f>
        <v/>
      </c>
      <c r="D119" s="116" t="str">
        <f>IF((D114+H114+L114+P114+T114)=0,"",(D114+H114+L114+P114+T114))</f>
        <v/>
      </c>
      <c r="E119" s="117" t="str">
        <f>IF((C114*D114)+(G114*H114)+(K114*L114)+(O114*P114)+(S114*T114)=0,"",(C114*D114)+(G114*H114)+(K114*L114)+(O114*P114)+(S114*T114))</f>
        <v/>
      </c>
      <c r="F119" s="94"/>
      <c r="G119" s="95"/>
      <c r="H119" s="153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5"/>
    </row>
    <row r="120" spans="1:21" ht="27.95" customHeight="1" x14ac:dyDescent="0.2">
      <c r="A120" s="161" t="s">
        <v>28</v>
      </c>
      <c r="B120" s="162"/>
      <c r="C120" s="115" t="str">
        <f>IF(COUNT(H115,L115,P115,T115)=0,"",COUNT(H115,L115,P115))</f>
        <v/>
      </c>
      <c r="D120" s="116" t="str">
        <f>IF((H115+L115+P115+T115)=0,"",(H115+L115+P115+T115))</f>
        <v/>
      </c>
      <c r="E120" s="118" t="str">
        <f>IF((C115*D115)+(G115*H115)+(K115*L115)+(O115*P115)+(S115*T115)=0,"",(C115*D115)+(G115*H115)+(K115*L115)+(O115*P115)+(S115*T115))</f>
        <v/>
      </c>
      <c r="F120" s="122"/>
      <c r="G120" s="123"/>
      <c r="H120" s="153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5"/>
    </row>
    <row r="121" spans="1:21" ht="27.95" customHeight="1" x14ac:dyDescent="0.2">
      <c r="A121" s="69" t="s">
        <v>78</v>
      </c>
      <c r="B121" s="70"/>
      <c r="C121" s="128"/>
      <c r="D121" s="119" t="str">
        <f>IF((D116+H116+L116+P116+T116)=0,"",(D116+H116+L116+P116+T116))</f>
        <v/>
      </c>
      <c r="E121" s="130" t="str">
        <f>IF((C116+G116+K116+O116+S116)=0,"",(C116+G116+K116+O116+S116))</f>
        <v/>
      </c>
      <c r="F121" s="136" t="s">
        <v>77</v>
      </c>
      <c r="G121" s="137"/>
      <c r="H121" s="156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8"/>
    </row>
    <row r="122" spans="1:21" ht="3.75" customHeight="1" x14ac:dyDescent="0.4">
      <c r="A122" s="34"/>
      <c r="B122" s="36"/>
      <c r="C122" s="36"/>
      <c r="D122" s="36"/>
      <c r="E122" s="38"/>
      <c r="F122" s="36"/>
      <c r="G122" s="36"/>
      <c r="H122" s="36"/>
      <c r="I122" s="38"/>
      <c r="J122" s="36"/>
      <c r="K122" s="36"/>
      <c r="L122" s="36"/>
      <c r="M122" s="38"/>
      <c r="N122" s="36"/>
      <c r="O122" s="36"/>
      <c r="P122" s="36"/>
      <c r="Q122" s="38"/>
      <c r="R122" s="35"/>
      <c r="S122" s="36"/>
      <c r="T122" s="36"/>
      <c r="U122" s="37"/>
    </row>
    <row r="124" spans="1:21" ht="15.75" x14ac:dyDescent="0.25">
      <c r="U124" s="1" t="s">
        <v>64</v>
      </c>
    </row>
    <row r="125" spans="1:21" ht="27.95" customHeight="1" x14ac:dyDescent="0.2">
      <c r="A125" s="3" t="s">
        <v>18</v>
      </c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2"/>
      <c r="N125" s="141"/>
      <c r="O125" s="142"/>
      <c r="P125" s="142"/>
      <c r="Q125" s="142"/>
      <c r="R125" s="142"/>
      <c r="S125" s="142"/>
      <c r="U125" s="25" t="s">
        <v>19</v>
      </c>
    </row>
    <row r="126" spans="1:21" x14ac:dyDescent="0.2">
      <c r="M126" s="2"/>
      <c r="N126" s="26"/>
      <c r="O126" s="26"/>
    </row>
    <row r="127" spans="1:21" ht="15.75" x14ac:dyDescent="0.25">
      <c r="A127" s="65" t="s">
        <v>20</v>
      </c>
      <c r="B127" s="66"/>
      <c r="C127" s="66"/>
      <c r="D127" s="66"/>
      <c r="E127" s="66"/>
      <c r="F127" s="66"/>
      <c r="G127" s="66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5"/>
      <c r="U127" s="5"/>
    </row>
    <row r="128" spans="1:21" x14ac:dyDescent="0.2">
      <c r="A128" s="4" t="s">
        <v>40</v>
      </c>
      <c r="B128" s="31"/>
      <c r="C128" s="31"/>
      <c r="D128" s="31"/>
      <c r="E128" s="31"/>
      <c r="F128" s="31"/>
      <c r="G128" s="31"/>
      <c r="H128" s="32"/>
      <c r="I128" s="32"/>
      <c r="J128" s="32"/>
      <c r="K128" s="32"/>
      <c r="L128" s="32"/>
      <c r="M128" s="32"/>
      <c r="N128" s="32"/>
      <c r="O128" s="32"/>
      <c r="P128" s="33"/>
      <c r="Q128" s="33"/>
      <c r="R128" s="33"/>
      <c r="S128" s="33"/>
      <c r="T128" s="33"/>
      <c r="U128" s="33"/>
    </row>
    <row r="129" spans="1:21" x14ac:dyDescent="0.2">
      <c r="A129" s="3" t="s">
        <v>41</v>
      </c>
      <c r="B129" s="31"/>
      <c r="C129" s="31"/>
      <c r="D129" s="31"/>
      <c r="E129" s="31"/>
      <c r="F129" s="31"/>
      <c r="G129" s="31"/>
      <c r="H129" s="32"/>
      <c r="I129" s="32"/>
      <c r="J129" s="32"/>
      <c r="K129" s="32"/>
      <c r="L129" s="32"/>
      <c r="M129" s="32"/>
      <c r="N129" s="32"/>
      <c r="O129" s="32"/>
      <c r="P129" s="33"/>
      <c r="Q129" s="33"/>
      <c r="R129" s="33"/>
      <c r="S129" s="33"/>
      <c r="T129" s="33"/>
      <c r="U129" s="33"/>
    </row>
    <row r="130" spans="1:21" ht="32.25" customHeight="1" x14ac:dyDescent="0.2">
      <c r="A130" s="133" t="s">
        <v>80</v>
      </c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</row>
    <row r="131" spans="1:21" ht="89.25" x14ac:dyDescent="0.2">
      <c r="A131" s="124"/>
      <c r="B131" s="61" t="s">
        <v>22</v>
      </c>
      <c r="C131" s="62" t="s">
        <v>23</v>
      </c>
      <c r="D131" s="63" t="s">
        <v>24</v>
      </c>
      <c r="E131" s="64" t="s">
        <v>25</v>
      </c>
      <c r="F131" s="61" t="s">
        <v>22</v>
      </c>
      <c r="G131" s="62" t="s">
        <v>23</v>
      </c>
      <c r="H131" s="63" t="s">
        <v>24</v>
      </c>
      <c r="I131" s="64" t="s">
        <v>25</v>
      </c>
      <c r="J131" s="61" t="s">
        <v>22</v>
      </c>
      <c r="K131" s="62" t="s">
        <v>23</v>
      </c>
      <c r="L131" s="63" t="s">
        <v>24</v>
      </c>
      <c r="M131" s="64" t="s">
        <v>25</v>
      </c>
      <c r="N131" s="61" t="s">
        <v>22</v>
      </c>
      <c r="O131" s="62" t="s">
        <v>23</v>
      </c>
      <c r="P131" s="63" t="s">
        <v>24</v>
      </c>
      <c r="Q131" s="64" t="s">
        <v>25</v>
      </c>
      <c r="R131" s="61" t="s">
        <v>22</v>
      </c>
      <c r="S131" s="62" t="s">
        <v>23</v>
      </c>
      <c r="T131" s="63" t="s">
        <v>24</v>
      </c>
      <c r="U131" s="64" t="s">
        <v>25</v>
      </c>
    </row>
    <row r="132" spans="1:21" ht="31.5" x14ac:dyDescent="0.2">
      <c r="A132" s="68" t="s">
        <v>26</v>
      </c>
      <c r="B132" s="98"/>
      <c r="C132" s="99"/>
      <c r="D132" s="100"/>
      <c r="E132" s="101"/>
      <c r="F132" s="102"/>
      <c r="G132" s="103"/>
      <c r="H132" s="103"/>
      <c r="I132" s="104"/>
      <c r="J132" s="102"/>
      <c r="K132" s="103"/>
      <c r="L132" s="105"/>
      <c r="M132" s="106"/>
      <c r="N132" s="102"/>
      <c r="O132" s="103"/>
      <c r="P132" s="105"/>
      <c r="Q132" s="106"/>
      <c r="R132" s="107"/>
      <c r="S132" s="108"/>
      <c r="T132" s="109"/>
      <c r="U132" s="110"/>
    </row>
    <row r="133" spans="1:21" ht="51" customHeight="1" x14ac:dyDescent="0.2">
      <c r="A133" s="143" t="s">
        <v>42</v>
      </c>
      <c r="B133" s="144"/>
      <c r="C133" s="144"/>
      <c r="D133" s="144"/>
      <c r="E133" s="145"/>
      <c r="F133" s="102"/>
      <c r="G133" s="103"/>
      <c r="H133" s="103"/>
      <c r="I133" s="104"/>
      <c r="J133" s="102"/>
      <c r="K133" s="103"/>
      <c r="L133" s="105"/>
      <c r="M133" s="106"/>
      <c r="N133" s="102"/>
      <c r="O133" s="103"/>
      <c r="P133" s="105"/>
      <c r="Q133" s="106"/>
      <c r="R133" s="107"/>
      <c r="S133" s="111"/>
      <c r="T133" s="112"/>
      <c r="U133" s="110"/>
    </row>
    <row r="134" spans="1:21" ht="31.5" x14ac:dyDescent="0.2">
      <c r="A134" s="120" t="s">
        <v>69</v>
      </c>
      <c r="B134" s="73" t="s">
        <v>50</v>
      </c>
      <c r="C134" s="113"/>
      <c r="D134" s="114"/>
      <c r="E134" s="146" t="s">
        <v>51</v>
      </c>
      <c r="F134" s="146"/>
      <c r="G134" s="103"/>
      <c r="H134" s="103"/>
      <c r="I134" s="147" t="s">
        <v>52</v>
      </c>
      <c r="J134" s="147"/>
      <c r="K134" s="103"/>
      <c r="L134" s="103"/>
      <c r="M134" s="147" t="s">
        <v>53</v>
      </c>
      <c r="N134" s="147"/>
      <c r="O134" s="103"/>
      <c r="P134" s="103"/>
      <c r="Q134" s="147" t="s">
        <v>57</v>
      </c>
      <c r="R134" s="147"/>
      <c r="S134" s="108"/>
      <c r="T134" s="108"/>
      <c r="U134" s="125"/>
    </row>
    <row r="135" spans="1:21" ht="18.75" x14ac:dyDescent="0.4">
      <c r="A135" s="74"/>
      <c r="B135" s="75"/>
      <c r="C135" s="34"/>
      <c r="D135" s="34"/>
      <c r="E135" s="76"/>
      <c r="F135" s="76"/>
      <c r="G135" s="35"/>
      <c r="H135" s="35"/>
      <c r="I135" s="77"/>
      <c r="J135" s="77"/>
      <c r="K135" s="36"/>
      <c r="L135" s="36"/>
      <c r="M135" s="77"/>
      <c r="N135" s="77"/>
      <c r="O135" s="36"/>
      <c r="P135" s="36"/>
      <c r="Q135" s="77"/>
      <c r="R135" s="77"/>
      <c r="S135" s="36"/>
      <c r="T135" s="36"/>
      <c r="U135" s="37"/>
    </row>
    <row r="136" spans="1:21" ht="57" x14ac:dyDescent="0.2">
      <c r="A136" s="97"/>
      <c r="B136" s="131" t="s">
        <v>75</v>
      </c>
      <c r="C136" s="132"/>
      <c r="D136" s="71" t="s">
        <v>55</v>
      </c>
      <c r="E136" s="148" t="s">
        <v>74</v>
      </c>
      <c r="F136" s="149"/>
      <c r="G136" s="72"/>
      <c r="H136" s="150" t="s">
        <v>56</v>
      </c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2"/>
    </row>
    <row r="137" spans="1:21" ht="27.95" customHeight="1" x14ac:dyDescent="0.2">
      <c r="A137" s="159" t="s">
        <v>27</v>
      </c>
      <c r="B137" s="160"/>
      <c r="C137" s="126" t="str">
        <f>IF(COUNT(D132,H132,L132,P132,T132)=0,"",COUNT(D132,H132,L132,P132,T132))</f>
        <v/>
      </c>
      <c r="D137" s="116" t="str">
        <f>IF((D132+H132+L132+P132+T132)=0,"",(D132+H132+L132+P132+T132))</f>
        <v/>
      </c>
      <c r="E137" s="117" t="str">
        <f>IF((C132*D132)+(G132*H132)+(K132*L132)+(O132*P132)+(S132*T132)=0,"",(C132*D132)+(G132*H132)+(K132*L132)+(O132*P132)+(S132*T132))</f>
        <v/>
      </c>
      <c r="F137" s="94"/>
      <c r="G137" s="95"/>
      <c r="H137" s="153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5"/>
    </row>
    <row r="138" spans="1:21" ht="27.95" customHeight="1" x14ac:dyDescent="0.2">
      <c r="A138" s="161" t="s">
        <v>28</v>
      </c>
      <c r="B138" s="162"/>
      <c r="C138" s="126" t="str">
        <f>IF(COUNT(H133,L133,P133,T133)=0,"",COUNT(H133,L133,P133))</f>
        <v/>
      </c>
      <c r="D138" s="116" t="str">
        <f>IF((H133+L133+P133+T133)=0,"",(H133+L133+P133+T133))</f>
        <v/>
      </c>
      <c r="E138" s="118" t="str">
        <f>IF((C133*D133)+(G133*H133)+(K133*L133)+(O133*P133)+(S133*T133)=0,"",(C133*D133)+(G133*H133)+(K133*L133)+(O133*P133)+(S133*T133))</f>
        <v/>
      </c>
      <c r="F138" s="94"/>
      <c r="G138" s="95"/>
      <c r="H138" s="153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5"/>
    </row>
    <row r="139" spans="1:21" ht="27.95" customHeight="1" x14ac:dyDescent="0.2">
      <c r="A139" s="69" t="s">
        <v>78</v>
      </c>
      <c r="B139" s="70"/>
      <c r="C139" s="128"/>
      <c r="D139" s="119" t="str">
        <f>IF((D134+H134+L134+P134+T134)=0,"",(D134+H134+L134+P134+T134))</f>
        <v/>
      </c>
      <c r="E139" s="130" t="str">
        <f>IF((C134+G134+K134+O134+S134)=0,"",(C134+G134+K134+O134+S134))</f>
        <v/>
      </c>
      <c r="F139" s="134" t="s">
        <v>77</v>
      </c>
      <c r="G139" s="135"/>
      <c r="H139" s="156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8"/>
    </row>
    <row r="140" spans="1:21" ht="18.75" x14ac:dyDescent="0.4">
      <c r="A140" s="34"/>
      <c r="B140" s="36"/>
      <c r="C140" s="36"/>
      <c r="D140" s="36"/>
      <c r="E140" s="38"/>
      <c r="F140" s="36"/>
      <c r="G140" s="36"/>
      <c r="H140" s="36"/>
      <c r="I140" s="38"/>
      <c r="J140" s="36"/>
      <c r="K140" s="36"/>
      <c r="L140" s="36"/>
      <c r="M140" s="38"/>
      <c r="N140" s="36"/>
      <c r="O140" s="36"/>
      <c r="P140" s="36"/>
      <c r="Q140" s="38"/>
      <c r="R140" s="35"/>
      <c r="S140" s="36"/>
      <c r="T140" s="36"/>
      <c r="U140" s="37"/>
    </row>
    <row r="141" spans="1:21" ht="3.75" customHeight="1" x14ac:dyDescent="0.2"/>
    <row r="142" spans="1:21" ht="15.75" x14ac:dyDescent="0.25">
      <c r="U142" s="1" t="s">
        <v>65</v>
      </c>
    </row>
    <row r="143" spans="1:21" ht="27.95" customHeight="1" x14ac:dyDescent="0.2">
      <c r="A143" s="3" t="s">
        <v>18</v>
      </c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2"/>
      <c r="N143" s="141"/>
      <c r="O143" s="142"/>
      <c r="P143" s="142"/>
      <c r="Q143" s="142"/>
      <c r="R143" s="142"/>
      <c r="S143" s="142"/>
      <c r="U143" s="25" t="s">
        <v>19</v>
      </c>
    </row>
    <row r="144" spans="1:21" x14ac:dyDescent="0.2">
      <c r="M144" s="2"/>
      <c r="N144" s="26"/>
      <c r="O144" s="26"/>
    </row>
    <row r="145" spans="1:21" ht="15.75" x14ac:dyDescent="0.25">
      <c r="A145" s="65" t="s">
        <v>20</v>
      </c>
      <c r="B145" s="66"/>
      <c r="C145" s="66"/>
      <c r="D145" s="66"/>
      <c r="E145" s="66"/>
      <c r="F145" s="66"/>
      <c r="G145" s="66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5"/>
      <c r="U145" s="5"/>
    </row>
    <row r="146" spans="1:21" x14ac:dyDescent="0.2">
      <c r="A146" s="4" t="s">
        <v>40</v>
      </c>
      <c r="B146" s="31"/>
      <c r="C146" s="31"/>
      <c r="D146" s="31"/>
      <c r="E146" s="31"/>
      <c r="F146" s="31"/>
      <c r="G146" s="31"/>
      <c r="H146" s="32"/>
      <c r="I146" s="32"/>
      <c r="J146" s="32"/>
      <c r="K146" s="32"/>
      <c r="L146" s="32"/>
      <c r="M146" s="32"/>
      <c r="N146" s="32"/>
      <c r="O146" s="32"/>
      <c r="P146" s="33"/>
      <c r="Q146" s="33"/>
      <c r="R146" s="33"/>
      <c r="S146" s="33"/>
      <c r="T146" s="33"/>
      <c r="U146" s="33"/>
    </row>
    <row r="147" spans="1:21" x14ac:dyDescent="0.2">
      <c r="A147" s="3" t="s">
        <v>41</v>
      </c>
      <c r="B147" s="31"/>
      <c r="C147" s="31"/>
      <c r="D147" s="31"/>
      <c r="E147" s="31"/>
      <c r="F147" s="31"/>
      <c r="G147" s="31"/>
      <c r="H147" s="32"/>
      <c r="I147" s="32"/>
      <c r="J147" s="32"/>
      <c r="K147" s="32"/>
      <c r="L147" s="32"/>
      <c r="M147" s="32"/>
      <c r="N147" s="32"/>
      <c r="O147" s="32"/>
      <c r="P147" s="33"/>
      <c r="Q147" s="33"/>
      <c r="R147" s="33"/>
      <c r="S147" s="33"/>
      <c r="T147" s="33"/>
      <c r="U147" s="33"/>
    </row>
    <row r="148" spans="1:21" ht="33" customHeight="1" x14ac:dyDescent="0.2">
      <c r="A148" s="133" t="s">
        <v>80</v>
      </c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</row>
    <row r="149" spans="1:21" ht="89.25" x14ac:dyDescent="0.2">
      <c r="A149" s="96"/>
      <c r="B149" s="61" t="s">
        <v>22</v>
      </c>
      <c r="C149" s="62" t="s">
        <v>23</v>
      </c>
      <c r="D149" s="63" t="s">
        <v>24</v>
      </c>
      <c r="E149" s="64" t="s">
        <v>25</v>
      </c>
      <c r="F149" s="61" t="s">
        <v>22</v>
      </c>
      <c r="G149" s="62" t="s">
        <v>23</v>
      </c>
      <c r="H149" s="63" t="s">
        <v>24</v>
      </c>
      <c r="I149" s="64" t="s">
        <v>25</v>
      </c>
      <c r="J149" s="61" t="s">
        <v>22</v>
      </c>
      <c r="K149" s="62" t="s">
        <v>23</v>
      </c>
      <c r="L149" s="63" t="s">
        <v>24</v>
      </c>
      <c r="M149" s="64" t="s">
        <v>25</v>
      </c>
      <c r="N149" s="61" t="s">
        <v>22</v>
      </c>
      <c r="O149" s="62" t="s">
        <v>23</v>
      </c>
      <c r="P149" s="63" t="s">
        <v>24</v>
      </c>
      <c r="Q149" s="64" t="s">
        <v>25</v>
      </c>
      <c r="R149" s="61" t="s">
        <v>22</v>
      </c>
      <c r="S149" s="62" t="s">
        <v>23</v>
      </c>
      <c r="T149" s="63" t="s">
        <v>24</v>
      </c>
      <c r="U149" s="64" t="s">
        <v>25</v>
      </c>
    </row>
    <row r="150" spans="1:21" ht="31.5" x14ac:dyDescent="0.2">
      <c r="A150" s="68" t="s">
        <v>26</v>
      </c>
      <c r="B150" s="98"/>
      <c r="C150" s="99"/>
      <c r="D150" s="100"/>
      <c r="E150" s="101"/>
      <c r="F150" s="102"/>
      <c r="G150" s="103"/>
      <c r="H150" s="103"/>
      <c r="I150" s="104"/>
      <c r="J150" s="102"/>
      <c r="K150" s="103"/>
      <c r="L150" s="105"/>
      <c r="M150" s="106"/>
      <c r="N150" s="102"/>
      <c r="O150" s="103"/>
      <c r="P150" s="105"/>
      <c r="Q150" s="106"/>
      <c r="R150" s="107"/>
      <c r="S150" s="108"/>
      <c r="T150" s="109"/>
      <c r="U150" s="110"/>
    </row>
    <row r="151" spans="1:21" ht="51" customHeight="1" x14ac:dyDescent="0.2">
      <c r="A151" s="143" t="s">
        <v>42</v>
      </c>
      <c r="B151" s="144"/>
      <c r="C151" s="144"/>
      <c r="D151" s="144"/>
      <c r="E151" s="145"/>
      <c r="F151" s="102"/>
      <c r="G151" s="103"/>
      <c r="H151" s="103"/>
      <c r="I151" s="104"/>
      <c r="J151" s="102"/>
      <c r="K151" s="103"/>
      <c r="L151" s="105"/>
      <c r="M151" s="106"/>
      <c r="N151" s="102"/>
      <c r="O151" s="103"/>
      <c r="P151" s="105"/>
      <c r="Q151" s="106"/>
      <c r="R151" s="107"/>
      <c r="S151" s="111"/>
      <c r="T151" s="112"/>
      <c r="U151" s="110"/>
    </row>
    <row r="152" spans="1:21" ht="31.5" x14ac:dyDescent="0.2">
      <c r="A152" s="120" t="s">
        <v>69</v>
      </c>
      <c r="B152" s="73" t="s">
        <v>50</v>
      </c>
      <c r="C152" s="113"/>
      <c r="D152" s="114"/>
      <c r="E152" s="146" t="s">
        <v>51</v>
      </c>
      <c r="F152" s="146"/>
      <c r="G152" s="103"/>
      <c r="H152" s="103"/>
      <c r="I152" s="147" t="s">
        <v>52</v>
      </c>
      <c r="J152" s="147"/>
      <c r="K152" s="103"/>
      <c r="L152" s="103"/>
      <c r="M152" s="147" t="s">
        <v>53</v>
      </c>
      <c r="N152" s="147"/>
      <c r="O152" s="103"/>
      <c r="P152" s="103"/>
      <c r="Q152" s="147" t="s">
        <v>57</v>
      </c>
      <c r="R152" s="147"/>
      <c r="S152" s="108"/>
      <c r="T152" s="108"/>
      <c r="U152" s="125"/>
    </row>
    <row r="153" spans="1:21" ht="18.75" x14ac:dyDescent="0.4">
      <c r="A153" s="74"/>
      <c r="B153" s="75"/>
      <c r="C153" s="34"/>
      <c r="D153" s="34"/>
      <c r="E153" s="76"/>
      <c r="F153" s="76"/>
      <c r="G153" s="35"/>
      <c r="H153" s="35"/>
      <c r="I153" s="77"/>
      <c r="J153" s="77"/>
      <c r="K153" s="36"/>
      <c r="L153" s="36"/>
      <c r="M153" s="77"/>
      <c r="N153" s="77"/>
      <c r="O153" s="36"/>
      <c r="P153" s="36"/>
      <c r="Q153" s="77"/>
      <c r="R153" s="77"/>
      <c r="S153" s="36"/>
      <c r="T153" s="36"/>
      <c r="U153" s="37"/>
    </row>
    <row r="154" spans="1:21" ht="57" customHeight="1" x14ac:dyDescent="0.2">
      <c r="A154" s="97"/>
      <c r="B154" s="131" t="s">
        <v>75</v>
      </c>
      <c r="C154" s="132"/>
      <c r="D154" s="71" t="s">
        <v>55</v>
      </c>
      <c r="E154" s="148" t="s">
        <v>74</v>
      </c>
      <c r="F154" s="149"/>
      <c r="G154" s="72"/>
      <c r="H154" s="150" t="s">
        <v>56</v>
      </c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2"/>
    </row>
    <row r="155" spans="1:21" ht="27.95" customHeight="1" x14ac:dyDescent="0.2">
      <c r="A155" s="159" t="s">
        <v>27</v>
      </c>
      <c r="B155" s="160"/>
      <c r="C155" s="115" t="str">
        <f>IF(COUNT(D150,H150,L150,P150,T150)=0,"",COUNT(D150,H150,L150,P150,T150))</f>
        <v/>
      </c>
      <c r="D155" s="116" t="str">
        <f>IF((D150+H150+L150+P150+T150)=0,"",(D150+H150+L150+P150+T150))</f>
        <v/>
      </c>
      <c r="E155" s="117" t="str">
        <f>IF((C150*D150)+(G150*H150)+(K150*L150)+(O150*P150)+(S150*T150)=0,"",(C150*D150)+(G150*H150)+(K150*L150)+(O150*P150)+(S150*T150))</f>
        <v/>
      </c>
      <c r="F155" s="94"/>
      <c r="G155" s="95"/>
      <c r="H155" s="153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5"/>
    </row>
    <row r="156" spans="1:21" ht="27.95" customHeight="1" x14ac:dyDescent="0.2">
      <c r="A156" s="161" t="s">
        <v>28</v>
      </c>
      <c r="B156" s="162"/>
      <c r="C156" s="115" t="str">
        <f>IF(COUNT(H151,L151,P151,T151)=0,"",COUNT(H151,L151,P151))</f>
        <v/>
      </c>
      <c r="D156" s="116" t="str">
        <f>IF((H151+L151+P151+T151)=0,"",(H151+L151+P151+T151))</f>
        <v/>
      </c>
      <c r="E156" s="118" t="str">
        <f>IF((C151*D151)+(G151*H151)+(K151*L151)+(O151*P151)+(S151*T151)=0,"",(C151*D151)+(G151*H151)+(K151*L151)+(O151*P151)+(S151*T151))</f>
        <v/>
      </c>
      <c r="F156" s="122"/>
      <c r="G156" s="123"/>
      <c r="H156" s="153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5"/>
    </row>
    <row r="157" spans="1:21" ht="27.95" customHeight="1" x14ac:dyDescent="0.2">
      <c r="A157" s="69" t="s">
        <v>78</v>
      </c>
      <c r="B157" s="70"/>
      <c r="C157" s="128"/>
      <c r="D157" s="119" t="str">
        <f>IF((D152+H152+L152+P152+T152)=0,"",(D152+H152+L152+P152+T152))</f>
        <v/>
      </c>
      <c r="E157" s="130" t="str">
        <f>IF((C152+G152+K152+O152+S152)=0,"",(C152+G152+K152+O152+S152))</f>
        <v/>
      </c>
      <c r="F157" s="136" t="s">
        <v>77</v>
      </c>
      <c r="G157" s="137"/>
      <c r="H157" s="156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8"/>
    </row>
    <row r="158" spans="1:21" ht="18.75" x14ac:dyDescent="0.4">
      <c r="A158" s="34"/>
      <c r="B158" s="36"/>
      <c r="C158" s="36"/>
      <c r="D158" s="36"/>
      <c r="E158" s="38"/>
      <c r="F158" s="36"/>
      <c r="G158" s="36"/>
      <c r="H158" s="36"/>
      <c r="I158" s="38"/>
      <c r="J158" s="36"/>
      <c r="K158" s="36"/>
      <c r="L158" s="36"/>
      <c r="M158" s="38"/>
      <c r="N158" s="36"/>
      <c r="O158" s="36"/>
      <c r="P158" s="36"/>
      <c r="Q158" s="38"/>
      <c r="R158" s="35"/>
      <c r="S158" s="36"/>
      <c r="T158" s="36"/>
      <c r="U158" s="37"/>
    </row>
    <row r="159" spans="1:21" ht="3" customHeight="1" x14ac:dyDescent="0.2"/>
    <row r="160" spans="1:21" ht="15.75" x14ac:dyDescent="0.25">
      <c r="U160" s="1" t="s">
        <v>66</v>
      </c>
    </row>
    <row r="161" spans="1:21" ht="27.95" customHeight="1" x14ac:dyDescent="0.2">
      <c r="A161" s="3" t="s">
        <v>18</v>
      </c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2"/>
      <c r="N161" s="141"/>
      <c r="O161" s="142"/>
      <c r="P161" s="142"/>
      <c r="Q161" s="142"/>
      <c r="R161" s="142"/>
      <c r="S161" s="142"/>
      <c r="U161" s="25" t="s">
        <v>19</v>
      </c>
    </row>
    <row r="162" spans="1:21" x14ac:dyDescent="0.2">
      <c r="M162" s="2"/>
      <c r="N162" s="26"/>
      <c r="O162" s="26"/>
    </row>
    <row r="163" spans="1:21" ht="15.75" x14ac:dyDescent="0.25">
      <c r="A163" s="65" t="s">
        <v>20</v>
      </c>
      <c r="B163" s="66"/>
      <c r="C163" s="66"/>
      <c r="D163" s="66"/>
      <c r="E163" s="66"/>
      <c r="F163" s="66"/>
      <c r="G163" s="66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5"/>
      <c r="U163" s="5"/>
    </row>
    <row r="164" spans="1:21" x14ac:dyDescent="0.2">
      <c r="A164" s="4" t="s">
        <v>40</v>
      </c>
      <c r="B164" s="31"/>
      <c r="C164" s="31"/>
      <c r="D164" s="31"/>
      <c r="E164" s="31"/>
      <c r="F164" s="31"/>
      <c r="G164" s="31"/>
      <c r="H164" s="32"/>
      <c r="I164" s="32"/>
      <c r="J164" s="32"/>
      <c r="K164" s="32"/>
      <c r="L164" s="32"/>
      <c r="M164" s="32"/>
      <c r="N164" s="32"/>
      <c r="O164" s="32"/>
      <c r="P164" s="33"/>
      <c r="Q164" s="33"/>
      <c r="R164" s="33"/>
      <c r="S164" s="33"/>
      <c r="T164" s="33"/>
      <c r="U164" s="33"/>
    </row>
    <row r="165" spans="1:21" x14ac:dyDescent="0.2">
      <c r="A165" s="3" t="s">
        <v>41</v>
      </c>
      <c r="B165" s="31"/>
      <c r="C165" s="31"/>
      <c r="D165" s="31"/>
      <c r="E165" s="31"/>
      <c r="F165" s="31"/>
      <c r="G165" s="31"/>
      <c r="H165" s="32"/>
      <c r="I165" s="32"/>
      <c r="J165" s="32"/>
      <c r="K165" s="32"/>
      <c r="L165" s="32"/>
      <c r="M165" s="32"/>
      <c r="N165" s="32"/>
      <c r="O165" s="32"/>
      <c r="P165" s="33"/>
      <c r="Q165" s="33"/>
      <c r="R165" s="33"/>
      <c r="S165" s="33"/>
      <c r="T165" s="33"/>
      <c r="U165" s="33"/>
    </row>
    <row r="166" spans="1:21" ht="30" customHeight="1" x14ac:dyDescent="0.2">
      <c r="A166" s="133" t="s">
        <v>80</v>
      </c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</row>
    <row r="167" spans="1:21" ht="89.25" x14ac:dyDescent="0.2">
      <c r="A167" s="96"/>
      <c r="B167" s="61" t="s">
        <v>22</v>
      </c>
      <c r="C167" s="62" t="s">
        <v>23</v>
      </c>
      <c r="D167" s="63" t="s">
        <v>24</v>
      </c>
      <c r="E167" s="64" t="s">
        <v>25</v>
      </c>
      <c r="F167" s="61" t="s">
        <v>22</v>
      </c>
      <c r="G167" s="62" t="s">
        <v>23</v>
      </c>
      <c r="H167" s="63" t="s">
        <v>24</v>
      </c>
      <c r="I167" s="64" t="s">
        <v>25</v>
      </c>
      <c r="J167" s="61" t="s">
        <v>22</v>
      </c>
      <c r="K167" s="62" t="s">
        <v>23</v>
      </c>
      <c r="L167" s="63" t="s">
        <v>24</v>
      </c>
      <c r="M167" s="64" t="s">
        <v>25</v>
      </c>
      <c r="N167" s="61" t="s">
        <v>22</v>
      </c>
      <c r="O167" s="62" t="s">
        <v>23</v>
      </c>
      <c r="P167" s="63" t="s">
        <v>24</v>
      </c>
      <c r="Q167" s="64" t="s">
        <v>25</v>
      </c>
      <c r="R167" s="61" t="s">
        <v>22</v>
      </c>
      <c r="S167" s="62" t="s">
        <v>23</v>
      </c>
      <c r="T167" s="63" t="s">
        <v>24</v>
      </c>
      <c r="U167" s="64" t="s">
        <v>25</v>
      </c>
    </row>
    <row r="168" spans="1:21" ht="31.5" x14ac:dyDescent="0.2">
      <c r="A168" s="68" t="s">
        <v>26</v>
      </c>
      <c r="B168" s="98"/>
      <c r="C168" s="99"/>
      <c r="D168" s="100"/>
      <c r="E168" s="101"/>
      <c r="F168" s="102"/>
      <c r="G168" s="103"/>
      <c r="H168" s="103"/>
      <c r="I168" s="104"/>
      <c r="J168" s="102"/>
      <c r="K168" s="103"/>
      <c r="L168" s="105"/>
      <c r="M168" s="106"/>
      <c r="N168" s="102"/>
      <c r="O168" s="103"/>
      <c r="P168" s="105"/>
      <c r="Q168" s="106"/>
      <c r="R168" s="107"/>
      <c r="S168" s="108"/>
      <c r="T168" s="109"/>
      <c r="U168" s="110"/>
    </row>
    <row r="169" spans="1:21" ht="51" customHeight="1" x14ac:dyDescent="0.2">
      <c r="A169" s="143" t="s">
        <v>42</v>
      </c>
      <c r="B169" s="144"/>
      <c r="C169" s="144"/>
      <c r="D169" s="144"/>
      <c r="E169" s="145"/>
      <c r="F169" s="102"/>
      <c r="G169" s="103"/>
      <c r="H169" s="103"/>
      <c r="I169" s="104"/>
      <c r="J169" s="102"/>
      <c r="K169" s="103"/>
      <c r="L169" s="105"/>
      <c r="M169" s="106"/>
      <c r="N169" s="102"/>
      <c r="O169" s="103"/>
      <c r="P169" s="105"/>
      <c r="Q169" s="106"/>
      <c r="R169" s="107"/>
      <c r="S169" s="111"/>
      <c r="T169" s="112"/>
      <c r="U169" s="110"/>
    </row>
    <row r="170" spans="1:21" ht="31.5" x14ac:dyDescent="0.2">
      <c r="A170" s="120" t="s">
        <v>69</v>
      </c>
      <c r="B170" s="73" t="s">
        <v>50</v>
      </c>
      <c r="C170" s="113"/>
      <c r="D170" s="114"/>
      <c r="E170" s="146" t="s">
        <v>51</v>
      </c>
      <c r="F170" s="146"/>
      <c r="G170" s="103"/>
      <c r="H170" s="103"/>
      <c r="I170" s="147" t="s">
        <v>52</v>
      </c>
      <c r="J170" s="147"/>
      <c r="K170" s="103"/>
      <c r="L170" s="103"/>
      <c r="M170" s="147" t="s">
        <v>53</v>
      </c>
      <c r="N170" s="147"/>
      <c r="O170" s="103"/>
      <c r="P170" s="103"/>
      <c r="Q170" s="147" t="s">
        <v>57</v>
      </c>
      <c r="R170" s="147"/>
      <c r="S170" s="108"/>
      <c r="T170" s="108"/>
      <c r="U170" s="125"/>
    </row>
    <row r="171" spans="1:21" ht="18.75" x14ac:dyDescent="0.4">
      <c r="A171" s="74"/>
      <c r="B171" s="75"/>
      <c r="C171" s="34"/>
      <c r="D171" s="34"/>
      <c r="E171" s="76"/>
      <c r="F171" s="76"/>
      <c r="G171" s="35"/>
      <c r="H171" s="35"/>
      <c r="I171" s="77"/>
      <c r="J171" s="77"/>
      <c r="K171" s="36"/>
      <c r="L171" s="36"/>
      <c r="M171" s="77"/>
      <c r="N171" s="77"/>
      <c r="O171" s="36"/>
      <c r="P171" s="36"/>
      <c r="Q171" s="77"/>
      <c r="R171" s="77"/>
      <c r="S171" s="36"/>
      <c r="T171" s="36"/>
      <c r="U171" s="37"/>
    </row>
    <row r="172" spans="1:21" ht="57" x14ac:dyDescent="0.2">
      <c r="A172" s="97"/>
      <c r="B172" s="131" t="s">
        <v>75</v>
      </c>
      <c r="C172" s="132"/>
      <c r="D172" s="71" t="s">
        <v>55</v>
      </c>
      <c r="E172" s="148" t="s">
        <v>74</v>
      </c>
      <c r="F172" s="149"/>
      <c r="G172" s="72"/>
      <c r="H172" s="150" t="s">
        <v>56</v>
      </c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2"/>
    </row>
    <row r="173" spans="1:21" ht="27.95" customHeight="1" x14ac:dyDescent="0.2">
      <c r="A173" s="159" t="s">
        <v>27</v>
      </c>
      <c r="B173" s="160"/>
      <c r="C173" s="115" t="str">
        <f>IF(COUNT(D168,H168,L168,P168,T168)=0,"",COUNT(D168,H168,L168,P168,T168))</f>
        <v/>
      </c>
      <c r="D173" s="116" t="str">
        <f>IF((D168+H168+L168+P168+T168)=0,"",(D168+H168+L168+P168+T168))</f>
        <v/>
      </c>
      <c r="E173" s="117" t="str">
        <f>IF((C168*D168)+(G168*H168)+(K168*L168)+(O168*P168)+(S168*T168)=0,"",(C168*D168)+(G168*H168)+(K168*L168)+(O168*P168)+(S168*T168))</f>
        <v/>
      </c>
      <c r="F173" s="94"/>
      <c r="G173" s="95"/>
      <c r="H173" s="153"/>
      <c r="I173" s="154"/>
      <c r="J173" s="154"/>
      <c r="K173" s="154"/>
      <c r="L173" s="154"/>
      <c r="M173" s="154"/>
      <c r="N173" s="154"/>
      <c r="O173" s="154"/>
      <c r="P173" s="154"/>
      <c r="Q173" s="154"/>
      <c r="R173" s="154"/>
      <c r="S173" s="154"/>
      <c r="T173" s="154"/>
      <c r="U173" s="155"/>
    </row>
    <row r="174" spans="1:21" ht="27.95" customHeight="1" x14ac:dyDescent="0.2">
      <c r="A174" s="161" t="s">
        <v>28</v>
      </c>
      <c r="B174" s="162"/>
      <c r="C174" s="115" t="str">
        <f>IF(COUNT(H169,L169,P169,T169)=0,"",COUNT(H169,L169,P169))</f>
        <v/>
      </c>
      <c r="D174" s="116" t="str">
        <f>IF((H169+L169+P169+T169)=0,"",(H169+L169+P169+T169))</f>
        <v/>
      </c>
      <c r="E174" s="118" t="str">
        <f>IF((C169*D169)+(G169*H169)+(K169*L169)+(O169*P169)+(S169*T169)=0,"",(C169*D169)+(G169*H169)+(K169*L169)+(O169*P169)+(S169*T169))</f>
        <v/>
      </c>
      <c r="F174" s="94"/>
      <c r="G174" s="95"/>
      <c r="H174" s="153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5"/>
    </row>
    <row r="175" spans="1:21" ht="27.95" customHeight="1" x14ac:dyDescent="0.2">
      <c r="A175" s="69" t="s">
        <v>78</v>
      </c>
      <c r="B175" s="70"/>
      <c r="C175" s="128"/>
      <c r="D175" s="119" t="str">
        <f>IF((D170+H170+L170+P170+T170)=0,"",(D170+H170+L170+P170+T170))</f>
        <v/>
      </c>
      <c r="E175" s="130" t="str">
        <f>IF((C170+G170+K170+O170+S170)=0,"",(C170+G170+K170+O170+S170))</f>
        <v/>
      </c>
      <c r="F175" s="134" t="s">
        <v>77</v>
      </c>
      <c r="G175" s="135"/>
      <c r="H175" s="156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8"/>
    </row>
    <row r="176" spans="1:21" ht="18.75" x14ac:dyDescent="0.4">
      <c r="A176" s="34"/>
      <c r="B176" s="36"/>
      <c r="C176" s="36"/>
      <c r="D176" s="36"/>
      <c r="E176" s="38"/>
      <c r="F176" s="36"/>
      <c r="G176" s="36"/>
      <c r="H176" s="36"/>
      <c r="I176" s="38"/>
      <c r="J176" s="36"/>
      <c r="K176" s="36"/>
      <c r="L176" s="36"/>
      <c r="M176" s="38"/>
      <c r="N176" s="36"/>
      <c r="O176" s="36"/>
      <c r="P176" s="36"/>
      <c r="Q176" s="38"/>
      <c r="R176" s="35"/>
      <c r="S176" s="36"/>
      <c r="T176" s="36"/>
      <c r="U176" s="37"/>
    </row>
    <row r="177" spans="1:21" ht="3.75" customHeight="1" x14ac:dyDescent="0.2"/>
    <row r="178" spans="1:21" ht="15.75" x14ac:dyDescent="0.25">
      <c r="U178" s="1" t="s">
        <v>67</v>
      </c>
    </row>
    <row r="179" spans="1:21" ht="27.95" customHeight="1" x14ac:dyDescent="0.2">
      <c r="A179" s="3" t="s">
        <v>18</v>
      </c>
      <c r="B179" s="140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2"/>
      <c r="N179" s="141"/>
      <c r="O179" s="142"/>
      <c r="P179" s="142"/>
      <c r="Q179" s="142"/>
      <c r="R179" s="142"/>
      <c r="S179" s="142"/>
      <c r="U179" s="25" t="s">
        <v>19</v>
      </c>
    </row>
    <row r="180" spans="1:21" x14ac:dyDescent="0.2">
      <c r="M180" s="2"/>
      <c r="N180" s="26"/>
      <c r="O180" s="26"/>
    </row>
    <row r="181" spans="1:21" ht="15.75" x14ac:dyDescent="0.25">
      <c r="A181" s="65" t="s">
        <v>20</v>
      </c>
      <c r="B181" s="66"/>
      <c r="C181" s="66"/>
      <c r="D181" s="66"/>
      <c r="E181" s="66"/>
      <c r="F181" s="66"/>
      <c r="G181" s="66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5"/>
      <c r="U181" s="5"/>
    </row>
    <row r="182" spans="1:21" x14ac:dyDescent="0.2">
      <c r="A182" s="4" t="s">
        <v>40</v>
      </c>
      <c r="B182" s="31"/>
      <c r="C182" s="31"/>
      <c r="D182" s="31"/>
      <c r="E182" s="31"/>
      <c r="F182" s="31"/>
      <c r="G182" s="31"/>
      <c r="H182" s="32"/>
      <c r="I182" s="32"/>
      <c r="J182" s="32"/>
      <c r="K182" s="32"/>
      <c r="L182" s="32"/>
      <c r="M182" s="32"/>
      <c r="N182" s="32"/>
      <c r="O182" s="32"/>
      <c r="P182" s="33"/>
      <c r="Q182" s="33"/>
      <c r="R182" s="33"/>
      <c r="S182" s="33"/>
      <c r="T182" s="33"/>
      <c r="U182" s="33"/>
    </row>
    <row r="183" spans="1:21" x14ac:dyDescent="0.2">
      <c r="A183" s="3" t="s">
        <v>41</v>
      </c>
      <c r="B183" s="31"/>
      <c r="C183" s="31"/>
      <c r="D183" s="31"/>
      <c r="E183" s="31"/>
      <c r="F183" s="31"/>
      <c r="G183" s="31"/>
      <c r="H183" s="32"/>
      <c r="I183" s="32"/>
      <c r="J183" s="32"/>
      <c r="K183" s="32"/>
      <c r="L183" s="32"/>
      <c r="M183" s="32"/>
      <c r="N183" s="32"/>
      <c r="O183" s="32"/>
      <c r="P183" s="33"/>
      <c r="Q183" s="33"/>
      <c r="R183" s="33"/>
      <c r="S183" s="33"/>
      <c r="T183" s="33"/>
      <c r="U183" s="33"/>
    </row>
    <row r="184" spans="1:21" ht="30.75" customHeight="1" x14ac:dyDescent="0.2">
      <c r="A184" s="133" t="s">
        <v>80</v>
      </c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</row>
    <row r="185" spans="1:21" ht="89.25" x14ac:dyDescent="0.2">
      <c r="A185" s="96"/>
      <c r="B185" s="61" t="s">
        <v>22</v>
      </c>
      <c r="C185" s="62" t="s">
        <v>23</v>
      </c>
      <c r="D185" s="63" t="s">
        <v>24</v>
      </c>
      <c r="E185" s="64" t="s">
        <v>25</v>
      </c>
      <c r="F185" s="61" t="s">
        <v>22</v>
      </c>
      <c r="G185" s="62" t="s">
        <v>23</v>
      </c>
      <c r="H185" s="63" t="s">
        <v>24</v>
      </c>
      <c r="I185" s="64" t="s">
        <v>25</v>
      </c>
      <c r="J185" s="61" t="s">
        <v>22</v>
      </c>
      <c r="K185" s="62" t="s">
        <v>23</v>
      </c>
      <c r="L185" s="63" t="s">
        <v>24</v>
      </c>
      <c r="M185" s="64" t="s">
        <v>25</v>
      </c>
      <c r="N185" s="61" t="s">
        <v>22</v>
      </c>
      <c r="O185" s="62" t="s">
        <v>23</v>
      </c>
      <c r="P185" s="63" t="s">
        <v>24</v>
      </c>
      <c r="Q185" s="64" t="s">
        <v>25</v>
      </c>
      <c r="R185" s="61" t="s">
        <v>22</v>
      </c>
      <c r="S185" s="62" t="s">
        <v>23</v>
      </c>
      <c r="T185" s="63" t="s">
        <v>24</v>
      </c>
      <c r="U185" s="64" t="s">
        <v>25</v>
      </c>
    </row>
    <row r="186" spans="1:21" ht="31.5" x14ac:dyDescent="0.2">
      <c r="A186" s="68" t="s">
        <v>26</v>
      </c>
      <c r="B186" s="98"/>
      <c r="C186" s="99"/>
      <c r="D186" s="100"/>
      <c r="E186" s="101"/>
      <c r="F186" s="102"/>
      <c r="G186" s="103"/>
      <c r="H186" s="103"/>
      <c r="I186" s="104"/>
      <c r="J186" s="102"/>
      <c r="K186" s="103"/>
      <c r="L186" s="105"/>
      <c r="M186" s="106"/>
      <c r="N186" s="102"/>
      <c r="O186" s="103"/>
      <c r="P186" s="105"/>
      <c r="Q186" s="106"/>
      <c r="R186" s="107"/>
      <c r="S186" s="108"/>
      <c r="T186" s="109"/>
      <c r="U186" s="110"/>
    </row>
    <row r="187" spans="1:21" ht="51" customHeight="1" x14ac:dyDescent="0.2">
      <c r="A187" s="143" t="s">
        <v>42</v>
      </c>
      <c r="B187" s="144"/>
      <c r="C187" s="144"/>
      <c r="D187" s="144"/>
      <c r="E187" s="145"/>
      <c r="F187" s="102"/>
      <c r="G187" s="103"/>
      <c r="H187" s="103"/>
      <c r="I187" s="104"/>
      <c r="J187" s="102"/>
      <c r="K187" s="103"/>
      <c r="L187" s="105"/>
      <c r="M187" s="106"/>
      <c r="N187" s="102"/>
      <c r="O187" s="103"/>
      <c r="P187" s="105"/>
      <c r="Q187" s="106"/>
      <c r="R187" s="107"/>
      <c r="S187" s="111"/>
      <c r="T187" s="112"/>
      <c r="U187" s="110"/>
    </row>
    <row r="188" spans="1:21" ht="31.5" x14ac:dyDescent="0.2">
      <c r="A188" s="120" t="s">
        <v>69</v>
      </c>
      <c r="B188" s="73" t="s">
        <v>50</v>
      </c>
      <c r="C188" s="113"/>
      <c r="D188" s="114"/>
      <c r="E188" s="146" t="s">
        <v>51</v>
      </c>
      <c r="F188" s="146"/>
      <c r="G188" s="103"/>
      <c r="H188" s="103"/>
      <c r="I188" s="147" t="s">
        <v>52</v>
      </c>
      <c r="J188" s="147"/>
      <c r="K188" s="103"/>
      <c r="L188" s="103"/>
      <c r="M188" s="147" t="s">
        <v>53</v>
      </c>
      <c r="N188" s="147"/>
      <c r="O188" s="103"/>
      <c r="P188" s="103"/>
      <c r="Q188" s="147" t="s">
        <v>57</v>
      </c>
      <c r="R188" s="147"/>
      <c r="S188" s="108"/>
      <c r="T188" s="108"/>
      <c r="U188" s="125"/>
    </row>
    <row r="189" spans="1:21" ht="18.75" x14ac:dyDescent="0.4">
      <c r="A189" s="74"/>
      <c r="B189" s="75"/>
      <c r="C189" s="34"/>
      <c r="D189" s="34"/>
      <c r="E189" s="76"/>
      <c r="F189" s="76"/>
      <c r="G189" s="35"/>
      <c r="H189" s="35"/>
      <c r="I189" s="77"/>
      <c r="J189" s="77"/>
      <c r="K189" s="36"/>
      <c r="L189" s="36"/>
      <c r="M189" s="77"/>
      <c r="N189" s="77"/>
      <c r="O189" s="36"/>
      <c r="P189" s="36"/>
      <c r="Q189" s="77"/>
      <c r="R189" s="77"/>
      <c r="S189" s="36"/>
      <c r="T189" s="36"/>
      <c r="U189" s="37"/>
    </row>
    <row r="190" spans="1:21" ht="57" x14ac:dyDescent="0.2">
      <c r="A190" s="97"/>
      <c r="B190" s="131" t="s">
        <v>75</v>
      </c>
      <c r="C190" s="132"/>
      <c r="D190" s="71" t="s">
        <v>55</v>
      </c>
      <c r="E190" s="148" t="s">
        <v>74</v>
      </c>
      <c r="F190" s="149"/>
      <c r="G190" s="72"/>
      <c r="H190" s="150" t="s">
        <v>56</v>
      </c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2"/>
    </row>
    <row r="191" spans="1:21" ht="27.95" customHeight="1" x14ac:dyDescent="0.2">
      <c r="A191" s="159" t="s">
        <v>27</v>
      </c>
      <c r="B191" s="160"/>
      <c r="C191" s="115" t="str">
        <f>IF(COUNT(D186,H186,L186,P186,T186)=0,"",COUNT(D186,H186,L186,P186,T186))</f>
        <v/>
      </c>
      <c r="D191" s="116" t="str">
        <f>IF((D186+H186+L186+P186+T186)=0,"",(D186+H186+L186+P186+T186))</f>
        <v/>
      </c>
      <c r="E191" s="117" t="str">
        <f>IF((C186*D186)+(G186*H186)+(K186*L186)+(O186*P186)+(S186*T186)=0,"",(C186*D186)+(G186*H186)+(K186*L186)+(O186*P186)+(S186*T186))</f>
        <v/>
      </c>
      <c r="F191" s="94"/>
      <c r="G191" s="95"/>
      <c r="H191" s="153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5"/>
    </row>
    <row r="192" spans="1:21" ht="27.95" customHeight="1" x14ac:dyDescent="0.2">
      <c r="A192" s="161" t="s">
        <v>28</v>
      </c>
      <c r="B192" s="162"/>
      <c r="C192" s="115" t="str">
        <f>IF(COUNT(H187,L187,P187,T187)=0,"",COUNT(H187,L187,P187))</f>
        <v/>
      </c>
      <c r="D192" s="116" t="str">
        <f>IF((H187+L187+P187+T187)=0,"",(H187+L187+P187+T187))</f>
        <v/>
      </c>
      <c r="E192" s="118" t="str">
        <f>IF((C187*D187)+(G187*H187)+(K187*L187)+(O187*P187)+(S187*T187)=0,"",(C187*D187)+(G187*H187)+(K187*L187)+(O187*P187)+(S187*T187))</f>
        <v/>
      </c>
      <c r="F192" s="94"/>
      <c r="G192" s="95"/>
      <c r="H192" s="153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  <c r="S192" s="154"/>
      <c r="T192" s="154"/>
      <c r="U192" s="155"/>
    </row>
    <row r="193" spans="1:21" ht="27.95" customHeight="1" x14ac:dyDescent="0.2">
      <c r="A193" s="69" t="s">
        <v>72</v>
      </c>
      <c r="B193" s="70"/>
      <c r="C193" s="128"/>
      <c r="D193" s="119" t="str">
        <f>IF((D188+H188+L188+P188+T188)=0,"",(D188+H188+L188+P188+T188))</f>
        <v/>
      </c>
      <c r="E193" s="130" t="str">
        <f>IF((C188+G188+K188+O188+S188)=0,"",(C188+G188+K188+O188+S188))</f>
        <v/>
      </c>
      <c r="F193" s="134" t="s">
        <v>77</v>
      </c>
      <c r="G193" s="135"/>
      <c r="H193" s="156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  <c r="T193" s="157"/>
      <c r="U193" s="158"/>
    </row>
    <row r="194" spans="1:21" ht="7.5" customHeight="1" x14ac:dyDescent="0.4">
      <c r="A194" s="34"/>
      <c r="B194" s="36"/>
      <c r="C194" s="36"/>
      <c r="D194" s="36"/>
      <c r="E194" s="38"/>
      <c r="F194" s="36"/>
      <c r="G194" s="36"/>
      <c r="H194" s="36"/>
      <c r="I194" s="38"/>
      <c r="J194" s="36"/>
      <c r="K194" s="36"/>
      <c r="L194" s="36"/>
      <c r="M194" s="38"/>
      <c r="N194" s="36"/>
      <c r="O194" s="36"/>
      <c r="P194" s="36"/>
      <c r="Q194" s="38"/>
      <c r="R194" s="35"/>
      <c r="S194" s="36"/>
      <c r="T194" s="36"/>
      <c r="U194" s="37"/>
    </row>
    <row r="196" spans="1:21" ht="21.75" customHeight="1" x14ac:dyDescent="0.25">
      <c r="U196" s="1" t="s">
        <v>68</v>
      </c>
    </row>
    <row r="197" spans="1:21" ht="27.95" customHeight="1" x14ac:dyDescent="0.2">
      <c r="A197" s="3" t="s">
        <v>18</v>
      </c>
      <c r="B197" s="140"/>
      <c r="C197" s="140"/>
      <c r="D197" s="140"/>
      <c r="E197" s="140"/>
      <c r="F197" s="140"/>
      <c r="G197" s="140"/>
      <c r="H197" s="140"/>
      <c r="I197" s="140"/>
      <c r="J197" s="140"/>
      <c r="K197" s="140"/>
      <c r="L197" s="140"/>
      <c r="M197" s="2"/>
      <c r="N197" s="141"/>
      <c r="O197" s="142"/>
      <c r="P197" s="142"/>
      <c r="Q197" s="142"/>
      <c r="R197" s="142"/>
      <c r="S197" s="142"/>
      <c r="U197" s="25" t="s">
        <v>19</v>
      </c>
    </row>
    <row r="198" spans="1:21" x14ac:dyDescent="0.2">
      <c r="M198" s="2"/>
      <c r="N198" s="26"/>
      <c r="O198" s="26"/>
    </row>
    <row r="199" spans="1:21" ht="15.75" x14ac:dyDescent="0.25">
      <c r="A199" s="65" t="s">
        <v>20</v>
      </c>
      <c r="B199" s="66"/>
      <c r="C199" s="66"/>
      <c r="D199" s="66"/>
      <c r="E199" s="66"/>
      <c r="F199" s="66"/>
      <c r="G199" s="66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5"/>
      <c r="U199" s="5"/>
    </row>
    <row r="200" spans="1:21" x14ac:dyDescent="0.2">
      <c r="A200" s="4" t="s">
        <v>40</v>
      </c>
      <c r="B200" s="31"/>
      <c r="C200" s="31"/>
      <c r="D200" s="31"/>
      <c r="E200" s="31"/>
      <c r="F200" s="31"/>
      <c r="G200" s="31"/>
      <c r="H200" s="32"/>
      <c r="I200" s="32"/>
      <c r="J200" s="32"/>
      <c r="K200" s="32"/>
      <c r="L200" s="32"/>
      <c r="M200" s="32"/>
      <c r="N200" s="32"/>
      <c r="O200" s="32"/>
      <c r="P200" s="33"/>
      <c r="Q200" s="33"/>
      <c r="R200" s="33"/>
      <c r="S200" s="33"/>
      <c r="T200" s="33"/>
      <c r="U200" s="33"/>
    </row>
    <row r="201" spans="1:21" x14ac:dyDescent="0.2">
      <c r="A201" s="3" t="s">
        <v>41</v>
      </c>
      <c r="B201" s="31"/>
      <c r="C201" s="31"/>
      <c r="D201" s="31"/>
      <c r="E201" s="31"/>
      <c r="F201" s="31"/>
      <c r="G201" s="31"/>
      <c r="H201" s="32"/>
      <c r="I201" s="32"/>
      <c r="J201" s="32"/>
      <c r="K201" s="32"/>
      <c r="L201" s="32"/>
      <c r="M201" s="32"/>
      <c r="N201" s="32"/>
      <c r="O201" s="32"/>
      <c r="P201" s="33"/>
      <c r="Q201" s="33"/>
      <c r="R201" s="33"/>
      <c r="S201" s="33"/>
      <c r="T201" s="33"/>
      <c r="U201" s="33"/>
    </row>
    <row r="202" spans="1:21" ht="33" customHeight="1" x14ac:dyDescent="0.2">
      <c r="A202" s="133" t="s">
        <v>80</v>
      </c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</row>
    <row r="203" spans="1:21" ht="89.25" x14ac:dyDescent="0.2">
      <c r="A203" s="96"/>
      <c r="B203" s="61" t="s">
        <v>22</v>
      </c>
      <c r="C203" s="62" t="s">
        <v>23</v>
      </c>
      <c r="D203" s="63" t="s">
        <v>24</v>
      </c>
      <c r="E203" s="64" t="s">
        <v>25</v>
      </c>
      <c r="F203" s="61" t="s">
        <v>22</v>
      </c>
      <c r="G203" s="62" t="s">
        <v>23</v>
      </c>
      <c r="H203" s="63" t="s">
        <v>24</v>
      </c>
      <c r="I203" s="64" t="s">
        <v>25</v>
      </c>
      <c r="J203" s="61" t="s">
        <v>22</v>
      </c>
      <c r="K203" s="62" t="s">
        <v>23</v>
      </c>
      <c r="L203" s="63" t="s">
        <v>24</v>
      </c>
      <c r="M203" s="64" t="s">
        <v>25</v>
      </c>
      <c r="N203" s="61" t="s">
        <v>22</v>
      </c>
      <c r="O203" s="62" t="s">
        <v>23</v>
      </c>
      <c r="P203" s="63" t="s">
        <v>24</v>
      </c>
      <c r="Q203" s="64" t="s">
        <v>25</v>
      </c>
      <c r="R203" s="61" t="s">
        <v>22</v>
      </c>
      <c r="S203" s="62" t="s">
        <v>23</v>
      </c>
      <c r="T203" s="63" t="s">
        <v>24</v>
      </c>
      <c r="U203" s="64" t="s">
        <v>25</v>
      </c>
    </row>
    <row r="204" spans="1:21" ht="31.5" x14ac:dyDescent="0.2">
      <c r="A204" s="68" t="s">
        <v>26</v>
      </c>
      <c r="B204" s="98"/>
      <c r="C204" s="99"/>
      <c r="D204" s="100"/>
      <c r="E204" s="101"/>
      <c r="F204" s="102"/>
      <c r="G204" s="103"/>
      <c r="H204" s="103"/>
      <c r="I204" s="104"/>
      <c r="J204" s="102"/>
      <c r="K204" s="103"/>
      <c r="L204" s="105"/>
      <c r="M204" s="106"/>
      <c r="N204" s="102"/>
      <c r="O204" s="103"/>
      <c r="P204" s="105"/>
      <c r="Q204" s="106"/>
      <c r="R204" s="107"/>
      <c r="S204" s="108"/>
      <c r="T204" s="109"/>
      <c r="U204" s="110"/>
    </row>
    <row r="205" spans="1:21" ht="51" customHeight="1" x14ac:dyDescent="0.2">
      <c r="A205" s="143" t="s">
        <v>42</v>
      </c>
      <c r="B205" s="144"/>
      <c r="C205" s="144"/>
      <c r="D205" s="144"/>
      <c r="E205" s="145"/>
      <c r="F205" s="102"/>
      <c r="G205" s="103"/>
      <c r="H205" s="103"/>
      <c r="I205" s="104"/>
      <c r="J205" s="102"/>
      <c r="K205" s="103"/>
      <c r="L205" s="105"/>
      <c r="M205" s="106"/>
      <c r="N205" s="102"/>
      <c r="O205" s="103"/>
      <c r="P205" s="105"/>
      <c r="Q205" s="106"/>
      <c r="R205" s="107"/>
      <c r="S205" s="111"/>
      <c r="T205" s="112"/>
      <c r="U205" s="110"/>
    </row>
    <row r="206" spans="1:21" ht="31.5" x14ac:dyDescent="0.2">
      <c r="A206" s="120" t="s">
        <v>69</v>
      </c>
      <c r="B206" s="73" t="s">
        <v>50</v>
      </c>
      <c r="C206" s="113"/>
      <c r="D206" s="114"/>
      <c r="E206" s="146" t="s">
        <v>51</v>
      </c>
      <c r="F206" s="146"/>
      <c r="G206" s="103"/>
      <c r="H206" s="103"/>
      <c r="I206" s="147" t="s">
        <v>52</v>
      </c>
      <c r="J206" s="147"/>
      <c r="K206" s="103"/>
      <c r="L206" s="103"/>
      <c r="M206" s="147" t="s">
        <v>53</v>
      </c>
      <c r="N206" s="147"/>
      <c r="O206" s="103"/>
      <c r="P206" s="103"/>
      <c r="Q206" s="147" t="s">
        <v>57</v>
      </c>
      <c r="R206" s="147"/>
      <c r="S206" s="108"/>
      <c r="T206" s="108"/>
      <c r="U206" s="78"/>
    </row>
    <row r="207" spans="1:21" ht="18.75" x14ac:dyDescent="0.4">
      <c r="A207" s="74"/>
      <c r="B207" s="75"/>
      <c r="C207" s="34"/>
      <c r="D207" s="34"/>
      <c r="E207" s="76"/>
      <c r="F207" s="76"/>
      <c r="G207" s="35"/>
      <c r="H207" s="35"/>
      <c r="I207" s="77"/>
      <c r="J207" s="77"/>
      <c r="K207" s="36"/>
      <c r="L207" s="36"/>
      <c r="M207" s="77"/>
      <c r="N207" s="77"/>
      <c r="O207" s="36"/>
      <c r="P207" s="36"/>
      <c r="Q207" s="77"/>
      <c r="R207" s="77"/>
      <c r="S207" s="36"/>
      <c r="T207" s="36"/>
      <c r="U207" s="37"/>
    </row>
    <row r="208" spans="1:21" ht="57" x14ac:dyDescent="0.2">
      <c r="A208" s="97"/>
      <c r="B208" s="131" t="s">
        <v>75</v>
      </c>
      <c r="C208" s="132"/>
      <c r="D208" s="71" t="s">
        <v>55</v>
      </c>
      <c r="E208" s="148" t="s">
        <v>79</v>
      </c>
      <c r="F208" s="149"/>
      <c r="G208" s="72"/>
      <c r="H208" s="150" t="s">
        <v>56</v>
      </c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2"/>
    </row>
    <row r="209" spans="1:21" ht="27.95" customHeight="1" x14ac:dyDescent="0.2">
      <c r="A209" s="159" t="s">
        <v>27</v>
      </c>
      <c r="B209" s="160"/>
      <c r="C209" s="115" t="str">
        <f>IF(COUNT(D204,H204,L204,P204,T204)=0,"",COUNT(D204,H204,L204,P204,T204))</f>
        <v/>
      </c>
      <c r="D209" s="116" t="str">
        <f>IF((D204+H204+L204+P204+T204)=0,"",(D204+H204+L204+P204+T204))</f>
        <v/>
      </c>
      <c r="E209" s="117" t="str">
        <f>IF((C204*D204)+(G204*H204)+(K204*L204)+(O204*P204)+(S204*T204)=0,"",(C204*D204)+(G204*H204)+(K204*L204)+(O204*P204)+(S204*T204))</f>
        <v/>
      </c>
      <c r="F209" s="94"/>
      <c r="G209" s="95"/>
      <c r="H209" s="153"/>
      <c r="I209" s="154"/>
      <c r="J209" s="154"/>
      <c r="K209" s="154"/>
      <c r="L209" s="154"/>
      <c r="M209" s="154"/>
      <c r="N209" s="154"/>
      <c r="O209" s="154"/>
      <c r="P209" s="154"/>
      <c r="Q209" s="154"/>
      <c r="R209" s="154"/>
      <c r="S209" s="154"/>
      <c r="T209" s="154"/>
      <c r="U209" s="155"/>
    </row>
    <row r="210" spans="1:21" ht="27.95" customHeight="1" x14ac:dyDescent="0.2">
      <c r="A210" s="161" t="s">
        <v>28</v>
      </c>
      <c r="B210" s="162"/>
      <c r="C210" s="115" t="str">
        <f>IF(COUNT(H205,L205,P205,T205)=0,"",COUNT(H205,L205,P205))</f>
        <v/>
      </c>
      <c r="D210" s="116" t="str">
        <f>IF((H205+L205+P205+T205)=0,"",(H205+L205+P205+T205))</f>
        <v/>
      </c>
      <c r="E210" s="118" t="str">
        <f>IF((C205*D205)+(G205*H205)+(K205*L205)+(O205*P205)+(S205*T205)=0,"",(C205*D205)+(G205*H205)+(K205*L205)+(O205*P205)+(S205*T205))</f>
        <v/>
      </c>
      <c r="F210" s="94"/>
      <c r="G210" s="95"/>
      <c r="H210" s="153"/>
      <c r="I210" s="154"/>
      <c r="J210" s="154"/>
      <c r="K210" s="154"/>
      <c r="L210" s="154"/>
      <c r="M210" s="154"/>
      <c r="N210" s="154"/>
      <c r="O210" s="154"/>
      <c r="P210" s="154"/>
      <c r="Q210" s="154"/>
      <c r="R210" s="154"/>
      <c r="S210" s="154"/>
      <c r="T210" s="154"/>
      <c r="U210" s="155"/>
    </row>
    <row r="211" spans="1:21" ht="27.95" customHeight="1" x14ac:dyDescent="0.2">
      <c r="A211" s="69" t="s">
        <v>72</v>
      </c>
      <c r="B211" s="70"/>
      <c r="C211" s="128"/>
      <c r="D211" s="119" t="str">
        <f>IF((D206+H206+L206+P206+T206)=0,"",(D206+H206+L206+P206+T206))</f>
        <v/>
      </c>
      <c r="E211" s="130" t="str">
        <f>IF((C206+G206+K206+O206+S206)=0,"",(C206+G206+K206+O206+S206))</f>
        <v/>
      </c>
      <c r="F211" s="134" t="s">
        <v>77</v>
      </c>
      <c r="G211" s="135"/>
      <c r="H211" s="156"/>
      <c r="I211" s="157"/>
      <c r="J211" s="157"/>
      <c r="K211" s="157"/>
      <c r="L211" s="157"/>
      <c r="M211" s="157"/>
      <c r="N211" s="157"/>
      <c r="O211" s="157"/>
      <c r="P211" s="157"/>
      <c r="Q211" s="157"/>
      <c r="R211" s="157"/>
      <c r="S211" s="157"/>
      <c r="T211" s="157"/>
      <c r="U211" s="158"/>
    </row>
    <row r="212" spans="1:21" ht="18.75" x14ac:dyDescent="0.4">
      <c r="A212" s="34"/>
      <c r="B212" s="36"/>
      <c r="C212" s="36"/>
      <c r="D212" s="36"/>
      <c r="E212" s="38"/>
      <c r="F212" s="36"/>
      <c r="G212" s="36"/>
      <c r="H212" s="36"/>
      <c r="I212" s="38"/>
      <c r="J212" s="36"/>
      <c r="K212" s="36"/>
      <c r="L212" s="36"/>
      <c r="M212" s="38"/>
      <c r="N212" s="36"/>
      <c r="O212" s="36"/>
      <c r="P212" s="36"/>
      <c r="Q212" s="38"/>
      <c r="R212" s="35"/>
      <c r="S212" s="36"/>
      <c r="T212" s="36"/>
      <c r="U212" s="37"/>
    </row>
  </sheetData>
  <sheetProtection algorithmName="SHA-512" hashValue="jGLrrBNewNZejJuua2cOPoVTD9EV0cXAMRWWjn0Sz/OTSne/uBQgM6WlfqkFKNQ9DTd7RI0/uMmbLNVfbIr8yQ==" saltValue="6c/WuIDeqyprhu3GcSOlbw==" spinCount="100000" sheet="1" formatCells="0" formatColumns="0" formatRows="0"/>
  <mergeCells count="168">
    <mergeCell ref="A184:U184"/>
    <mergeCell ref="A202:U202"/>
    <mergeCell ref="A23:U23"/>
    <mergeCell ref="A40:U40"/>
    <mergeCell ref="A58:U58"/>
    <mergeCell ref="A76:U76"/>
    <mergeCell ref="A94:U94"/>
    <mergeCell ref="A112:U112"/>
    <mergeCell ref="A130:U130"/>
    <mergeCell ref="A148:U148"/>
    <mergeCell ref="A166:U166"/>
    <mergeCell ref="A15:B15"/>
    <mergeCell ref="B143:L143"/>
    <mergeCell ref="N143:S143"/>
    <mergeCell ref="B2:L2"/>
    <mergeCell ref="N2:S2"/>
    <mergeCell ref="A10:E10"/>
    <mergeCell ref="E11:F11"/>
    <mergeCell ref="I11:J11"/>
    <mergeCell ref="M11:N11"/>
    <mergeCell ref="Q11:R11"/>
    <mergeCell ref="E13:F13"/>
    <mergeCell ref="A14:B14"/>
    <mergeCell ref="B71:L71"/>
    <mergeCell ref="N71:S71"/>
    <mergeCell ref="B53:L53"/>
    <mergeCell ref="N53:S53"/>
    <mergeCell ref="B35:L35"/>
    <mergeCell ref="N35:S35"/>
    <mergeCell ref="E29:F29"/>
    <mergeCell ref="A31:B31"/>
    <mergeCell ref="B18:L18"/>
    <mergeCell ref="N18:S18"/>
    <mergeCell ref="A26:E26"/>
    <mergeCell ref="A79:E79"/>
    <mergeCell ref="B100:C100"/>
    <mergeCell ref="F103:G103"/>
    <mergeCell ref="B118:C118"/>
    <mergeCell ref="F121:G121"/>
    <mergeCell ref="E80:F80"/>
    <mergeCell ref="I80:J80"/>
    <mergeCell ref="M80:N80"/>
    <mergeCell ref="Q80:R80"/>
    <mergeCell ref="E82:F82"/>
    <mergeCell ref="H82:U85"/>
    <mergeCell ref="A83:B83"/>
    <mergeCell ref="A84:B84"/>
    <mergeCell ref="H13:U16"/>
    <mergeCell ref="B161:L161"/>
    <mergeCell ref="N161:S161"/>
    <mergeCell ref="B125:L125"/>
    <mergeCell ref="N125:S125"/>
    <mergeCell ref="A133:E133"/>
    <mergeCell ref="E134:F134"/>
    <mergeCell ref="I134:J134"/>
    <mergeCell ref="M134:N134"/>
    <mergeCell ref="Q134:R134"/>
    <mergeCell ref="E136:F136"/>
    <mergeCell ref="H136:U139"/>
    <mergeCell ref="A137:B137"/>
    <mergeCell ref="A138:B138"/>
    <mergeCell ref="E116:F116"/>
    <mergeCell ref="I116:J116"/>
    <mergeCell ref="M116:N116"/>
    <mergeCell ref="Q116:R116"/>
    <mergeCell ref="E118:F118"/>
    <mergeCell ref="H118:U121"/>
    <mergeCell ref="A119:B119"/>
    <mergeCell ref="A120:B120"/>
    <mergeCell ref="B89:L89"/>
    <mergeCell ref="N89:S89"/>
    <mergeCell ref="E44:F44"/>
    <mergeCell ref="I44:J44"/>
    <mergeCell ref="M44:N44"/>
    <mergeCell ref="Q44:R44"/>
    <mergeCell ref="E46:F46"/>
    <mergeCell ref="H46:U49"/>
    <mergeCell ref="A47:B47"/>
    <mergeCell ref="A48:B48"/>
    <mergeCell ref="E27:F27"/>
    <mergeCell ref="I27:J27"/>
    <mergeCell ref="M27:N27"/>
    <mergeCell ref="Q27:R27"/>
    <mergeCell ref="H29:U32"/>
    <mergeCell ref="A30:B30"/>
    <mergeCell ref="A43:E43"/>
    <mergeCell ref="H154:U157"/>
    <mergeCell ref="A155:B155"/>
    <mergeCell ref="A156:B156"/>
    <mergeCell ref="A61:E61"/>
    <mergeCell ref="E62:F62"/>
    <mergeCell ref="I62:J62"/>
    <mergeCell ref="M62:N62"/>
    <mergeCell ref="Q62:R62"/>
    <mergeCell ref="E64:F64"/>
    <mergeCell ref="H64:U67"/>
    <mergeCell ref="A65:B65"/>
    <mergeCell ref="A66:B66"/>
    <mergeCell ref="A97:E97"/>
    <mergeCell ref="E98:F98"/>
    <mergeCell ref="I98:J98"/>
    <mergeCell ref="M98:N98"/>
    <mergeCell ref="Q98:R98"/>
    <mergeCell ref="E100:F100"/>
    <mergeCell ref="H100:U103"/>
    <mergeCell ref="A101:B101"/>
    <mergeCell ref="A102:B102"/>
    <mergeCell ref="B107:L107"/>
    <mergeCell ref="N107:S107"/>
    <mergeCell ref="A115:E115"/>
    <mergeCell ref="N197:S197"/>
    <mergeCell ref="A205:E205"/>
    <mergeCell ref="E206:F206"/>
    <mergeCell ref="I206:J206"/>
    <mergeCell ref="M206:N206"/>
    <mergeCell ref="Q206:R206"/>
    <mergeCell ref="E208:F208"/>
    <mergeCell ref="H208:U211"/>
    <mergeCell ref="A209:B209"/>
    <mergeCell ref="A210:B210"/>
    <mergeCell ref="B208:C208"/>
    <mergeCell ref="F211:G211"/>
    <mergeCell ref="F16:G16"/>
    <mergeCell ref="B13:C13"/>
    <mergeCell ref="B29:C29"/>
    <mergeCell ref="F32:G32"/>
    <mergeCell ref="F49:G49"/>
    <mergeCell ref="F67:G67"/>
    <mergeCell ref="B46:C46"/>
    <mergeCell ref="F85:G85"/>
    <mergeCell ref="B64:C64"/>
    <mergeCell ref="B82:C82"/>
    <mergeCell ref="B197:L197"/>
    <mergeCell ref="B179:L179"/>
    <mergeCell ref="A187:E187"/>
    <mergeCell ref="E188:F188"/>
    <mergeCell ref="I188:J188"/>
    <mergeCell ref="E190:F190"/>
    <mergeCell ref="H190:U193"/>
    <mergeCell ref="A191:B191"/>
    <mergeCell ref="A192:B192"/>
    <mergeCell ref="A169:E169"/>
    <mergeCell ref="E170:F170"/>
    <mergeCell ref="I170:J170"/>
    <mergeCell ref="B136:C136"/>
    <mergeCell ref="A7:U7"/>
    <mergeCell ref="F139:G139"/>
    <mergeCell ref="B154:C154"/>
    <mergeCell ref="F157:G157"/>
    <mergeCell ref="B172:C172"/>
    <mergeCell ref="F175:G175"/>
    <mergeCell ref="B190:C190"/>
    <mergeCell ref="F193:G193"/>
    <mergeCell ref="N179:S179"/>
    <mergeCell ref="M188:N188"/>
    <mergeCell ref="Q188:R188"/>
    <mergeCell ref="M170:N170"/>
    <mergeCell ref="Q170:R170"/>
    <mergeCell ref="E172:F172"/>
    <mergeCell ref="H172:U175"/>
    <mergeCell ref="A173:B173"/>
    <mergeCell ref="A174:B174"/>
    <mergeCell ref="A151:E151"/>
    <mergeCell ref="E152:F152"/>
    <mergeCell ref="I152:J152"/>
    <mergeCell ref="M152:N152"/>
    <mergeCell ref="Q152:R152"/>
    <mergeCell ref="E154:F154"/>
  </mergeCells>
  <pageMargins left="0.25" right="0.25" top="0.75" bottom="0.75" header="0.3" footer="0.3"/>
  <pageSetup paperSize="9" scale="95" orientation="landscape" horizontalDpi="4294967293" verticalDpi="4294967293" r:id="rId1"/>
  <headerFooter alignWithMargins="0">
    <oddHeader>&amp;C&amp;9Zveza društev za socialno gerontologijo Slovenije</oddHeader>
    <oddFooter>&amp;C&amp;"Arial,Poševno"&amp;9program Skupine starih ljudi za samopomoč v lokalnih in nacionalni mreži&amp;R&amp;P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V276"/>
  <sheetViews>
    <sheetView zoomScale="75" zoomScaleNormal="75" zoomScaleSheetLayoutView="75" workbookViewId="0">
      <selection activeCell="S16" sqref="S16"/>
    </sheetView>
  </sheetViews>
  <sheetFormatPr defaultColWidth="9.140625" defaultRowHeight="15" x14ac:dyDescent="0.2"/>
  <cols>
    <col min="1" max="1" width="23.5703125" style="3" customWidth="1"/>
    <col min="2" max="2" width="31.7109375" style="3" customWidth="1"/>
    <col min="3" max="3" width="7.28515625" style="4" customWidth="1"/>
    <col min="4" max="5" width="7.28515625" style="5" customWidth="1"/>
    <col min="6" max="14" width="6.42578125" style="5" customWidth="1"/>
    <col min="15" max="15" width="11.7109375" style="5" customWidth="1"/>
    <col min="16" max="16384" width="9.140625" style="3"/>
  </cols>
  <sheetData>
    <row r="1" spans="1:17" ht="15.75" x14ac:dyDescent="0.25">
      <c r="J1" s="3"/>
      <c r="O1" s="1" t="s">
        <v>54</v>
      </c>
    </row>
    <row r="2" spans="1:17" ht="15" customHeight="1" x14ac:dyDescent="0.2">
      <c r="A2" s="3" t="s">
        <v>18</v>
      </c>
      <c r="B2" s="174">
        <f>'MESEČNA EVIDENCA - člani'!B2:L2</f>
        <v>0</v>
      </c>
      <c r="C2" s="175"/>
      <c r="D2" s="175"/>
      <c r="E2" s="175"/>
      <c r="F2" s="175"/>
      <c r="G2" s="175"/>
      <c r="H2" s="6"/>
      <c r="I2" s="167"/>
      <c r="J2" s="167"/>
      <c r="K2" s="167"/>
      <c r="L2" s="167"/>
      <c r="M2" s="167"/>
      <c r="O2" s="7" t="s">
        <v>19</v>
      </c>
    </row>
    <row r="3" spans="1:17" ht="15" customHeight="1" x14ac:dyDescent="0.2">
      <c r="O3" s="8"/>
    </row>
    <row r="4" spans="1:17" ht="15.75" x14ac:dyDescent="0.25">
      <c r="A4" s="27" t="s">
        <v>29</v>
      </c>
      <c r="B4" s="28"/>
      <c r="C4" s="28"/>
      <c r="D4" s="29"/>
      <c r="E4" s="29"/>
      <c r="F4" s="29"/>
      <c r="G4" s="29"/>
      <c r="H4" s="29"/>
      <c r="I4" s="29"/>
      <c r="J4" s="29"/>
      <c r="K4" s="29"/>
      <c r="L4" s="30"/>
      <c r="M4" s="30"/>
      <c r="N4" s="30"/>
      <c r="O4" s="30"/>
    </row>
    <row r="5" spans="1:17" ht="13.15" customHeight="1" x14ac:dyDescent="0.2">
      <c r="A5" s="13" t="s">
        <v>21</v>
      </c>
      <c r="B5" s="9"/>
    </row>
    <row r="6" spans="1:17" ht="20.100000000000001" customHeight="1" thickBot="1" x14ac:dyDescent="0.25">
      <c r="A6" s="10"/>
      <c r="B6" s="10"/>
      <c r="C6" s="52" t="s">
        <v>22</v>
      </c>
      <c r="D6" s="52" t="s">
        <v>23</v>
      </c>
      <c r="E6" s="52" t="s">
        <v>22</v>
      </c>
      <c r="F6" s="52" t="s">
        <v>23</v>
      </c>
      <c r="G6" s="52" t="s">
        <v>22</v>
      </c>
      <c r="H6" s="52" t="s">
        <v>23</v>
      </c>
      <c r="I6" s="52" t="s">
        <v>22</v>
      </c>
      <c r="J6" s="52" t="s">
        <v>23</v>
      </c>
      <c r="K6" s="52" t="s">
        <v>22</v>
      </c>
      <c r="L6" s="52" t="s">
        <v>23</v>
      </c>
      <c r="M6" s="52" t="s">
        <v>22</v>
      </c>
      <c r="N6" s="52" t="s">
        <v>23</v>
      </c>
      <c r="O6" s="53" t="s">
        <v>30</v>
      </c>
    </row>
    <row r="7" spans="1:17" ht="33" customHeight="1" x14ac:dyDescent="0.25">
      <c r="A7" s="168" t="s">
        <v>38</v>
      </c>
      <c r="B7" s="54" t="s">
        <v>31</v>
      </c>
      <c r="C7" s="60" t="str">
        <f>IF(('MESEČNA EVIDENCA - člani'!B9)=0,"",'MESEČNA EVIDENCA - člani'!B9)</f>
        <v/>
      </c>
      <c r="D7" s="11"/>
      <c r="E7" s="12"/>
      <c r="F7" s="11"/>
      <c r="G7" s="12"/>
      <c r="H7" s="11"/>
      <c r="I7" s="12"/>
      <c r="J7" s="11"/>
      <c r="K7" s="12"/>
      <c r="L7" s="11"/>
      <c r="M7" s="12"/>
      <c r="N7" s="11"/>
      <c r="O7" s="22" t="str">
        <f t="shared" ref="O7:O14" si="0">IF((D7+F7+H7+J7+L7+N7)=0,"",(D7+F7+H7+J7+L7+N7))</f>
        <v/>
      </c>
      <c r="P7" s="13"/>
      <c r="Q7" s="13"/>
    </row>
    <row r="8" spans="1:17" ht="19.5" customHeight="1" x14ac:dyDescent="0.2">
      <c r="A8" s="169"/>
      <c r="B8" s="56" t="s">
        <v>70</v>
      </c>
      <c r="C8" s="177" t="s">
        <v>50</v>
      </c>
      <c r="D8" s="15"/>
      <c r="E8" s="177" t="s">
        <v>51</v>
      </c>
      <c r="F8" s="15"/>
      <c r="G8" s="177" t="s">
        <v>52</v>
      </c>
      <c r="H8" s="15"/>
      <c r="I8" s="177" t="s">
        <v>53</v>
      </c>
      <c r="J8" s="15"/>
      <c r="K8" s="177" t="s">
        <v>57</v>
      </c>
      <c r="L8" s="15"/>
      <c r="M8" s="14"/>
      <c r="N8" s="15"/>
      <c r="O8" s="23" t="str">
        <f>IF((D8+F8+H8+J8+L8+N8)=0,"",(D8+F8+H8+J8+L8+N8))</f>
        <v/>
      </c>
      <c r="P8" s="13"/>
      <c r="Q8" s="13"/>
    </row>
    <row r="9" spans="1:17" ht="19.5" customHeight="1" x14ac:dyDescent="0.2">
      <c r="A9" s="169"/>
      <c r="B9" s="79" t="s">
        <v>32</v>
      </c>
      <c r="C9" s="83"/>
      <c r="D9" s="82"/>
      <c r="E9" s="83"/>
      <c r="F9" s="82"/>
      <c r="G9" s="83"/>
      <c r="H9" s="82"/>
      <c r="I9" s="83"/>
      <c r="J9" s="82"/>
      <c r="K9" s="83"/>
      <c r="L9" s="82"/>
      <c r="M9" s="83"/>
      <c r="N9" s="82"/>
      <c r="O9" s="23" t="str">
        <f t="shared" si="0"/>
        <v/>
      </c>
      <c r="P9" s="13"/>
      <c r="Q9" s="13"/>
    </row>
    <row r="10" spans="1:17" ht="23.25" customHeight="1" x14ac:dyDescent="0.2">
      <c r="A10" s="169"/>
      <c r="B10" s="57" t="s">
        <v>33</v>
      </c>
      <c r="C10" s="14"/>
      <c r="D10" s="15"/>
      <c r="E10" s="14"/>
      <c r="F10" s="15"/>
      <c r="G10" s="14"/>
      <c r="H10" s="15"/>
      <c r="I10" s="14"/>
      <c r="J10" s="15"/>
      <c r="K10" s="16"/>
      <c r="L10" s="15"/>
      <c r="M10" s="14"/>
      <c r="N10" s="15"/>
      <c r="O10" s="23" t="str">
        <f t="shared" si="0"/>
        <v/>
      </c>
      <c r="P10" s="13"/>
      <c r="Q10" s="13"/>
    </row>
    <row r="11" spans="1:17" ht="32.25" customHeight="1" x14ac:dyDescent="0.2">
      <c r="A11" s="169"/>
      <c r="B11" s="79" t="s">
        <v>34</v>
      </c>
      <c r="C11" s="83"/>
      <c r="D11" s="82"/>
      <c r="E11" s="83"/>
      <c r="F11" s="82"/>
      <c r="G11" s="83"/>
      <c r="H11" s="82"/>
      <c r="I11" s="83"/>
      <c r="J11" s="82"/>
      <c r="K11" s="83"/>
      <c r="L11" s="82"/>
      <c r="M11" s="83"/>
      <c r="N11" s="82"/>
      <c r="O11" s="23" t="str">
        <f t="shared" si="0"/>
        <v/>
      </c>
      <c r="P11" s="13"/>
      <c r="Q11" s="13"/>
    </row>
    <row r="12" spans="1:17" ht="32.25" customHeight="1" x14ac:dyDescent="0.2">
      <c r="A12" s="169"/>
      <c r="B12" s="79" t="s">
        <v>35</v>
      </c>
      <c r="C12" s="83"/>
      <c r="D12" s="82"/>
      <c r="E12" s="83"/>
      <c r="F12" s="82"/>
      <c r="G12" s="83"/>
      <c r="H12" s="82"/>
      <c r="I12" s="84"/>
      <c r="J12" s="82"/>
      <c r="K12" s="83"/>
      <c r="L12" s="82"/>
      <c r="M12" s="83"/>
      <c r="N12" s="82"/>
      <c r="O12" s="23" t="str">
        <f t="shared" si="0"/>
        <v/>
      </c>
      <c r="P12" s="13"/>
      <c r="Q12" s="13"/>
    </row>
    <row r="13" spans="1:17" ht="19.5" customHeight="1" x14ac:dyDescent="0.2">
      <c r="A13" s="169"/>
      <c r="B13" s="56" t="s">
        <v>36</v>
      </c>
      <c r="C13" s="14"/>
      <c r="D13" s="15"/>
      <c r="E13" s="14"/>
      <c r="F13" s="15"/>
      <c r="G13" s="14"/>
      <c r="H13" s="15"/>
      <c r="I13" s="14"/>
      <c r="J13" s="15"/>
      <c r="K13" s="14"/>
      <c r="L13" s="15"/>
      <c r="M13" s="14"/>
      <c r="N13" s="15"/>
      <c r="O13" s="23" t="str">
        <f t="shared" si="0"/>
        <v/>
      </c>
      <c r="P13" s="13"/>
      <c r="Q13" s="13"/>
    </row>
    <row r="14" spans="1:17" s="2" customFormat="1" ht="19.5" customHeight="1" x14ac:dyDescent="0.2">
      <c r="A14" s="170"/>
      <c r="B14" s="81" t="s">
        <v>37</v>
      </c>
      <c r="C14" s="91"/>
      <c r="D14" s="92"/>
      <c r="E14" s="91"/>
      <c r="F14" s="92"/>
      <c r="G14" s="91"/>
      <c r="H14" s="92"/>
      <c r="I14" s="91"/>
      <c r="J14" s="92"/>
      <c r="K14" s="91"/>
      <c r="L14" s="92"/>
      <c r="M14" s="91"/>
      <c r="N14" s="92"/>
      <c r="O14" s="24" t="str">
        <f t="shared" si="0"/>
        <v/>
      </c>
      <c r="P14" s="17"/>
      <c r="Q14" s="17"/>
    </row>
    <row r="15" spans="1:17" s="2" customFormat="1" ht="20.100000000000001" customHeight="1" thickBot="1" x14ac:dyDescent="0.25">
      <c r="A15" s="18"/>
      <c r="B15" s="19"/>
      <c r="C15" s="52" t="s">
        <v>22</v>
      </c>
      <c r="D15" s="52" t="s">
        <v>23</v>
      </c>
      <c r="E15" s="52" t="s">
        <v>22</v>
      </c>
      <c r="F15" s="52" t="s">
        <v>23</v>
      </c>
      <c r="G15" s="52" t="s">
        <v>22</v>
      </c>
      <c r="H15" s="52" t="s">
        <v>23</v>
      </c>
      <c r="I15" s="52" t="s">
        <v>22</v>
      </c>
      <c r="J15" s="52" t="s">
        <v>23</v>
      </c>
      <c r="K15" s="52" t="s">
        <v>22</v>
      </c>
      <c r="L15" s="52" t="s">
        <v>23</v>
      </c>
      <c r="M15" s="52" t="s">
        <v>22</v>
      </c>
      <c r="N15" s="52" t="s">
        <v>23</v>
      </c>
      <c r="O15" s="53" t="s">
        <v>30</v>
      </c>
      <c r="P15" s="17"/>
      <c r="Q15" s="17"/>
    </row>
    <row r="16" spans="1:17" ht="33.75" customHeight="1" x14ac:dyDescent="0.25">
      <c r="A16" s="171" t="s">
        <v>39</v>
      </c>
      <c r="B16" s="54" t="s">
        <v>31</v>
      </c>
      <c r="C16" s="55" t="str">
        <f>IF(('MESEČNA EVIDENCA - člani'!B9)=0,"",'MESEČNA EVIDENCA - člani'!B9)</f>
        <v/>
      </c>
      <c r="D16" s="20"/>
      <c r="E16" s="21" t="str">
        <f>IF(('MESEČNA EVIDENCA - člani'!F9)=0,"",'MESEČNA EVIDENCA - člani'!F9)</f>
        <v/>
      </c>
      <c r="F16" s="20"/>
      <c r="G16" s="21" t="str">
        <f>IF(('MESEČNA EVIDENCA - člani'!J9)=0,"",'MESEČNA EVIDENCA - člani'!J9)</f>
        <v/>
      </c>
      <c r="H16" s="20"/>
      <c r="I16" s="21" t="str">
        <f>IF(('MESEČNA EVIDENCA - člani'!N9)=0,"",'MESEČNA EVIDENCA - člani'!N9)</f>
        <v/>
      </c>
      <c r="J16" s="20"/>
      <c r="K16" s="21" t="str">
        <f>IF(('MESEČNA EVIDENCA - člani'!R9)=0,"",'MESEČNA EVIDENCA - člani'!R9)</f>
        <v/>
      </c>
      <c r="L16" s="20"/>
      <c r="M16" s="21"/>
      <c r="N16" s="20"/>
      <c r="O16" s="23" t="str">
        <f t="shared" ref="O16:O23" si="1">IF((D16+F16+H16+J16+L16+N16)=0,"",(D16+F16+H16+J16+L16+N16))</f>
        <v/>
      </c>
      <c r="P16" s="13"/>
      <c r="Q16" s="13"/>
    </row>
    <row r="17" spans="1:22" ht="19.5" customHeight="1" x14ac:dyDescent="0.2">
      <c r="A17" s="172"/>
      <c r="B17" s="56" t="s">
        <v>69</v>
      </c>
      <c r="C17" s="177" t="s">
        <v>50</v>
      </c>
      <c r="D17" s="15"/>
      <c r="E17" s="177" t="s">
        <v>51</v>
      </c>
      <c r="F17" s="15"/>
      <c r="G17" s="177" t="s">
        <v>52</v>
      </c>
      <c r="H17" s="15"/>
      <c r="I17" s="177" t="s">
        <v>53</v>
      </c>
      <c r="J17" s="15"/>
      <c r="K17" s="177" t="s">
        <v>57</v>
      </c>
      <c r="L17" s="15"/>
      <c r="M17" s="14"/>
      <c r="N17" s="15"/>
      <c r="O17" s="23" t="str">
        <f t="shared" si="1"/>
        <v/>
      </c>
      <c r="P17" s="13"/>
      <c r="Q17" s="13"/>
    </row>
    <row r="18" spans="1:22" ht="19.5" customHeight="1" x14ac:dyDescent="0.2">
      <c r="A18" s="172"/>
      <c r="B18" s="79" t="s">
        <v>32</v>
      </c>
      <c r="C18" s="83"/>
      <c r="D18" s="82"/>
      <c r="E18" s="83"/>
      <c r="F18" s="82"/>
      <c r="G18" s="83"/>
      <c r="H18" s="82"/>
      <c r="I18" s="83"/>
      <c r="J18" s="82"/>
      <c r="K18" s="83"/>
      <c r="L18" s="82"/>
      <c r="M18" s="83"/>
      <c r="N18" s="82"/>
      <c r="O18" s="23" t="str">
        <f t="shared" si="1"/>
        <v/>
      </c>
      <c r="P18" s="13"/>
      <c r="Q18" s="13"/>
    </row>
    <row r="19" spans="1:22" ht="19.5" customHeight="1" x14ac:dyDescent="0.2">
      <c r="A19" s="172"/>
      <c r="B19" s="57" t="s">
        <v>33</v>
      </c>
      <c r="C19" s="14"/>
      <c r="D19" s="15"/>
      <c r="E19" s="14"/>
      <c r="F19" s="15"/>
      <c r="G19" s="14"/>
      <c r="H19" s="15"/>
      <c r="I19" s="14"/>
      <c r="J19" s="15"/>
      <c r="K19" s="14"/>
      <c r="L19" s="15"/>
      <c r="M19" s="14"/>
      <c r="N19" s="15"/>
      <c r="O19" s="23" t="str">
        <f t="shared" si="1"/>
        <v/>
      </c>
      <c r="P19" s="13"/>
      <c r="Q19" s="13"/>
    </row>
    <row r="20" spans="1:22" ht="33" customHeight="1" x14ac:dyDescent="0.2">
      <c r="A20" s="172"/>
      <c r="B20" s="79" t="s">
        <v>34</v>
      </c>
      <c r="C20" s="83"/>
      <c r="D20" s="82"/>
      <c r="E20" s="83"/>
      <c r="F20" s="82"/>
      <c r="G20" s="83"/>
      <c r="H20" s="82"/>
      <c r="I20" s="83"/>
      <c r="J20" s="82"/>
      <c r="K20" s="83"/>
      <c r="L20" s="82"/>
      <c r="M20" s="83"/>
      <c r="N20" s="82"/>
      <c r="O20" s="23" t="str">
        <f t="shared" si="1"/>
        <v/>
      </c>
      <c r="P20" s="13"/>
      <c r="Q20" s="13"/>
    </row>
    <row r="21" spans="1:22" ht="33" customHeight="1" x14ac:dyDescent="0.2">
      <c r="A21" s="172"/>
      <c r="B21" s="79" t="s">
        <v>35</v>
      </c>
      <c r="C21" s="83"/>
      <c r="D21" s="82"/>
      <c r="E21" s="83"/>
      <c r="F21" s="82"/>
      <c r="G21" s="83"/>
      <c r="H21" s="82"/>
      <c r="I21" s="83"/>
      <c r="J21" s="82"/>
      <c r="K21" s="83"/>
      <c r="L21" s="82"/>
      <c r="M21" s="83"/>
      <c r="N21" s="82"/>
      <c r="O21" s="23" t="str">
        <f t="shared" si="1"/>
        <v/>
      </c>
      <c r="P21" s="13"/>
      <c r="Q21" s="13"/>
    </row>
    <row r="22" spans="1:22" ht="19.5" customHeight="1" x14ac:dyDescent="0.2">
      <c r="A22" s="172"/>
      <c r="B22" s="56" t="s">
        <v>36</v>
      </c>
      <c r="C22" s="14"/>
      <c r="D22" s="15"/>
      <c r="E22" s="14"/>
      <c r="F22" s="15"/>
      <c r="G22" s="14"/>
      <c r="H22" s="15"/>
      <c r="I22" s="14"/>
      <c r="J22" s="15"/>
      <c r="K22" s="14"/>
      <c r="L22" s="15"/>
      <c r="M22" s="14"/>
      <c r="N22" s="15"/>
      <c r="O22" s="23" t="str">
        <f t="shared" si="1"/>
        <v/>
      </c>
      <c r="P22" s="13"/>
      <c r="Q22" s="13"/>
      <c r="V22" s="4"/>
    </row>
    <row r="23" spans="1:22" ht="19.5" customHeight="1" x14ac:dyDescent="0.2">
      <c r="A23" s="173"/>
      <c r="B23" s="80" t="s">
        <v>37</v>
      </c>
      <c r="C23" s="86"/>
      <c r="D23" s="87"/>
      <c r="E23" s="86"/>
      <c r="F23" s="87"/>
      <c r="G23" s="86"/>
      <c r="H23" s="87"/>
      <c r="I23" s="86"/>
      <c r="J23" s="87"/>
      <c r="K23" s="86"/>
      <c r="L23" s="87"/>
      <c r="M23" s="86"/>
      <c r="N23" s="87"/>
      <c r="O23" s="24" t="str">
        <f t="shared" si="1"/>
        <v/>
      </c>
      <c r="P23" s="13"/>
      <c r="Q23" s="13"/>
    </row>
    <row r="24" spans="1:22" ht="15.75" x14ac:dyDescent="0.25">
      <c r="J24" s="3"/>
      <c r="O24" s="1" t="s">
        <v>58</v>
      </c>
    </row>
    <row r="25" spans="1:22" ht="15" customHeight="1" x14ac:dyDescent="0.2">
      <c r="A25" s="3" t="s">
        <v>18</v>
      </c>
      <c r="B25" s="165" t="str">
        <f>IF((B2)=0,"",(B2))</f>
        <v/>
      </c>
      <c r="C25" s="166"/>
      <c r="D25" s="166"/>
      <c r="E25" s="166"/>
      <c r="F25" s="166"/>
      <c r="G25" s="166"/>
      <c r="H25" s="6"/>
      <c r="I25" s="167" t="str">
        <f>IF((I2)=0,"",(I2))</f>
        <v/>
      </c>
      <c r="J25" s="167"/>
      <c r="K25" s="167"/>
      <c r="L25" s="167"/>
      <c r="M25" s="167"/>
      <c r="O25" s="7" t="s">
        <v>19</v>
      </c>
    </row>
    <row r="26" spans="1:22" ht="15" customHeight="1" x14ac:dyDescent="0.2">
      <c r="O26" s="8"/>
    </row>
    <row r="27" spans="1:22" ht="15.75" x14ac:dyDescent="0.25">
      <c r="A27" s="27" t="s">
        <v>29</v>
      </c>
      <c r="B27" s="28"/>
      <c r="C27" s="28"/>
      <c r="D27" s="29"/>
      <c r="E27" s="29"/>
      <c r="F27" s="29"/>
      <c r="G27" s="29"/>
      <c r="H27" s="29"/>
      <c r="I27" s="29"/>
      <c r="J27" s="29"/>
      <c r="K27" s="29"/>
      <c r="L27" s="30"/>
      <c r="M27" s="30"/>
      <c r="N27" s="30"/>
      <c r="O27" s="30"/>
    </row>
    <row r="28" spans="1:22" ht="13.15" customHeight="1" x14ac:dyDescent="0.2">
      <c r="A28" s="13" t="s">
        <v>21</v>
      </c>
      <c r="B28" s="9"/>
    </row>
    <row r="29" spans="1:22" ht="20.100000000000001" customHeight="1" thickBot="1" x14ac:dyDescent="0.25">
      <c r="A29" s="10"/>
      <c r="B29" s="10"/>
      <c r="C29" s="52" t="s">
        <v>22</v>
      </c>
      <c r="D29" s="52" t="s">
        <v>23</v>
      </c>
      <c r="E29" s="52" t="s">
        <v>22</v>
      </c>
      <c r="F29" s="52" t="s">
        <v>23</v>
      </c>
      <c r="G29" s="52" t="s">
        <v>22</v>
      </c>
      <c r="H29" s="52" t="s">
        <v>23</v>
      </c>
      <c r="I29" s="52" t="s">
        <v>22</v>
      </c>
      <c r="J29" s="52" t="s">
        <v>23</v>
      </c>
      <c r="K29" s="52" t="s">
        <v>22</v>
      </c>
      <c r="L29" s="52" t="s">
        <v>23</v>
      </c>
      <c r="M29" s="52" t="s">
        <v>22</v>
      </c>
      <c r="N29" s="52" t="s">
        <v>23</v>
      </c>
      <c r="O29" s="53" t="s">
        <v>30</v>
      </c>
    </row>
    <row r="30" spans="1:22" ht="33" customHeight="1" x14ac:dyDescent="0.25">
      <c r="A30" s="168" t="str">
        <f>IF((A7)=0,"",(A7))</f>
        <v>ime in priimek voditelja 1</v>
      </c>
      <c r="B30" s="54" t="s">
        <v>31</v>
      </c>
      <c r="C30" s="55" t="str">
        <f>IF(('MESEČNA EVIDENCA - člani'!B25)=0,"",'MESEČNA EVIDENCA - člani'!B25)</f>
        <v/>
      </c>
      <c r="D30" s="11"/>
      <c r="E30" s="55" t="str">
        <f>IF(('MESEČNA EVIDENCA - člani'!F25)=0,"",'MESEČNA EVIDENCA - člani'!F25)</f>
        <v/>
      </c>
      <c r="F30" s="11"/>
      <c r="G30" s="12" t="str">
        <f>IF(('MESEČNA EVIDENCA - člani'!J25)=0,"",'MESEČNA EVIDENCA - člani'!J25)</f>
        <v/>
      </c>
      <c r="H30" s="11"/>
      <c r="I30" s="12" t="str">
        <f>IF(('MESEČNA EVIDENCA - člani'!N25)=0,"",'MESEČNA EVIDENCA - člani'!N25)</f>
        <v/>
      </c>
      <c r="J30" s="11"/>
      <c r="K30" s="12" t="str">
        <f>IF(('MESEČNA EVIDENCA - člani'!R25)=0,"",'MESEČNA EVIDENCA - člani'!R25)</f>
        <v/>
      </c>
      <c r="L30" s="11"/>
      <c r="M30" s="12"/>
      <c r="N30" s="11"/>
      <c r="O30" s="22" t="str">
        <f t="shared" ref="O30:O37" si="2">IF((D30+F30+H30+J30+L30+N30)=0,"",(D30+F30+H30+J30+L30+N30))</f>
        <v/>
      </c>
      <c r="P30" s="13"/>
      <c r="Q30" s="13"/>
    </row>
    <row r="31" spans="1:22" ht="19.5" customHeight="1" x14ac:dyDescent="0.2">
      <c r="A31" s="169"/>
      <c r="B31" s="56" t="s">
        <v>69</v>
      </c>
      <c r="C31" s="177" t="s">
        <v>50</v>
      </c>
      <c r="D31" s="15"/>
      <c r="E31" s="177" t="s">
        <v>51</v>
      </c>
      <c r="F31" s="15"/>
      <c r="G31" s="177" t="s">
        <v>52</v>
      </c>
      <c r="H31" s="15"/>
      <c r="I31" s="177" t="s">
        <v>53</v>
      </c>
      <c r="J31" s="15"/>
      <c r="K31" s="177" t="s">
        <v>57</v>
      </c>
      <c r="L31" s="15"/>
      <c r="M31" s="14"/>
      <c r="N31" s="15"/>
      <c r="O31" s="23" t="str">
        <f t="shared" si="2"/>
        <v/>
      </c>
      <c r="P31" s="13"/>
      <c r="Q31" s="13"/>
    </row>
    <row r="32" spans="1:22" ht="19.5" customHeight="1" x14ac:dyDescent="0.2">
      <c r="A32" s="169"/>
      <c r="B32" s="79" t="s">
        <v>32</v>
      </c>
      <c r="C32" s="83"/>
      <c r="D32" s="82"/>
      <c r="E32" s="83"/>
      <c r="F32" s="82"/>
      <c r="G32" s="83"/>
      <c r="H32" s="82"/>
      <c r="I32" s="83"/>
      <c r="J32" s="82"/>
      <c r="K32" s="83"/>
      <c r="L32" s="82"/>
      <c r="M32" s="83"/>
      <c r="N32" s="82"/>
      <c r="O32" s="23" t="str">
        <f t="shared" si="2"/>
        <v/>
      </c>
      <c r="P32" s="13"/>
      <c r="Q32" s="13"/>
    </row>
    <row r="33" spans="1:21" ht="23.25" customHeight="1" x14ac:dyDescent="0.2">
      <c r="A33" s="169"/>
      <c r="B33" s="57" t="s">
        <v>33</v>
      </c>
      <c r="C33" s="14"/>
      <c r="D33" s="15"/>
      <c r="E33" s="14"/>
      <c r="F33" s="15"/>
      <c r="G33" s="14"/>
      <c r="H33" s="15"/>
      <c r="I33" s="14"/>
      <c r="J33" s="15"/>
      <c r="K33" s="16"/>
      <c r="L33" s="15"/>
      <c r="M33" s="14"/>
      <c r="N33" s="15"/>
      <c r="O33" s="23" t="str">
        <f t="shared" si="2"/>
        <v/>
      </c>
      <c r="P33" s="13"/>
      <c r="Q33" s="13"/>
      <c r="U33" s="4"/>
    </row>
    <row r="34" spans="1:21" ht="32.25" customHeight="1" x14ac:dyDescent="0.2">
      <c r="A34" s="169"/>
      <c r="B34" s="79" t="s">
        <v>34</v>
      </c>
      <c r="C34" s="83"/>
      <c r="D34" s="82"/>
      <c r="E34" s="83"/>
      <c r="F34" s="82"/>
      <c r="G34" s="83"/>
      <c r="H34" s="82"/>
      <c r="I34" s="83"/>
      <c r="J34" s="82"/>
      <c r="K34" s="83"/>
      <c r="L34" s="82"/>
      <c r="M34" s="83"/>
      <c r="N34" s="82"/>
      <c r="O34" s="23" t="str">
        <f t="shared" si="2"/>
        <v/>
      </c>
      <c r="P34" s="13"/>
      <c r="Q34" s="13"/>
    </row>
    <row r="35" spans="1:21" ht="32.25" customHeight="1" x14ac:dyDescent="0.2">
      <c r="A35" s="169"/>
      <c r="B35" s="79" t="s">
        <v>35</v>
      </c>
      <c r="C35" s="83"/>
      <c r="D35" s="82"/>
      <c r="E35" s="83"/>
      <c r="F35" s="82"/>
      <c r="G35" s="83"/>
      <c r="H35" s="82"/>
      <c r="I35" s="84"/>
      <c r="J35" s="82"/>
      <c r="K35" s="83"/>
      <c r="L35" s="82"/>
      <c r="M35" s="83"/>
      <c r="N35" s="82"/>
      <c r="O35" s="23" t="str">
        <f t="shared" si="2"/>
        <v/>
      </c>
      <c r="P35" s="13"/>
      <c r="Q35" s="13"/>
    </row>
    <row r="36" spans="1:21" ht="19.5" customHeight="1" x14ac:dyDescent="0.2">
      <c r="A36" s="169"/>
      <c r="B36" s="56" t="s">
        <v>36</v>
      </c>
      <c r="C36" s="14"/>
      <c r="D36" s="15"/>
      <c r="E36" s="14"/>
      <c r="F36" s="15"/>
      <c r="G36" s="14"/>
      <c r="H36" s="15"/>
      <c r="I36" s="14"/>
      <c r="J36" s="15"/>
      <c r="K36" s="14"/>
      <c r="L36" s="15"/>
      <c r="M36" s="14"/>
      <c r="N36" s="15"/>
      <c r="O36" s="23" t="str">
        <f t="shared" si="2"/>
        <v/>
      </c>
      <c r="P36" s="13"/>
      <c r="Q36" s="13"/>
    </row>
    <row r="37" spans="1:21" s="2" customFormat="1" ht="19.5" customHeight="1" x14ac:dyDescent="0.2">
      <c r="A37" s="170"/>
      <c r="B37" s="81" t="s">
        <v>37</v>
      </c>
      <c r="C37" s="86"/>
      <c r="D37" s="87"/>
      <c r="E37" s="86"/>
      <c r="F37" s="87"/>
      <c r="G37" s="86"/>
      <c r="H37" s="87"/>
      <c r="I37" s="86"/>
      <c r="J37" s="87"/>
      <c r="K37" s="86"/>
      <c r="L37" s="87"/>
      <c r="M37" s="86"/>
      <c r="N37" s="87"/>
      <c r="O37" s="24" t="str">
        <f t="shared" si="2"/>
        <v/>
      </c>
      <c r="P37" s="17"/>
      <c r="Q37" s="17"/>
    </row>
    <row r="38" spans="1:21" s="2" customFormat="1" ht="20.100000000000001" customHeight="1" thickBot="1" x14ac:dyDescent="0.25">
      <c r="A38" s="18"/>
      <c r="B38" s="19"/>
      <c r="C38" s="52" t="s">
        <v>22</v>
      </c>
      <c r="D38" s="52" t="s">
        <v>23</v>
      </c>
      <c r="E38" s="52" t="s">
        <v>22</v>
      </c>
      <c r="F38" s="52" t="s">
        <v>23</v>
      </c>
      <c r="G38" s="52" t="s">
        <v>22</v>
      </c>
      <c r="H38" s="52" t="s">
        <v>23</v>
      </c>
      <c r="I38" s="52" t="s">
        <v>22</v>
      </c>
      <c r="J38" s="52" t="s">
        <v>23</v>
      </c>
      <c r="K38" s="52" t="s">
        <v>22</v>
      </c>
      <c r="L38" s="52" t="s">
        <v>23</v>
      </c>
      <c r="M38" s="52" t="s">
        <v>22</v>
      </c>
      <c r="N38" s="52" t="s">
        <v>23</v>
      </c>
      <c r="O38" s="53" t="s">
        <v>30</v>
      </c>
      <c r="P38" s="17"/>
      <c r="Q38" s="17"/>
    </row>
    <row r="39" spans="1:21" ht="33.75" customHeight="1" x14ac:dyDescent="0.25">
      <c r="A39" s="171" t="str">
        <f>IF((A16)=0,"",(A16))</f>
        <v>ime in priimek voditelja 2</v>
      </c>
      <c r="B39" s="54" t="s">
        <v>31</v>
      </c>
      <c r="C39" s="55" t="str">
        <f>C30</f>
        <v/>
      </c>
      <c r="D39" s="20"/>
      <c r="E39" s="21" t="str">
        <f>E30</f>
        <v/>
      </c>
      <c r="F39" s="20"/>
      <c r="G39" s="21" t="str">
        <f>G30</f>
        <v/>
      </c>
      <c r="H39" s="20"/>
      <c r="I39" s="21" t="str">
        <f>I30</f>
        <v/>
      </c>
      <c r="J39" s="20"/>
      <c r="K39" s="21" t="str">
        <f>K30</f>
        <v/>
      </c>
      <c r="L39" s="20"/>
      <c r="M39" s="21"/>
      <c r="N39" s="20"/>
      <c r="O39" s="23" t="str">
        <f t="shared" ref="O39:O46" si="3">IF((D39+F39+H39+J39+L39+N39)=0,"",(D39+F39+H39+J39+L39+N39))</f>
        <v/>
      </c>
      <c r="P39" s="90"/>
      <c r="Q39" s="13"/>
    </row>
    <row r="40" spans="1:21" ht="19.5" customHeight="1" x14ac:dyDescent="0.2">
      <c r="A40" s="172"/>
      <c r="B40" s="56" t="s">
        <v>69</v>
      </c>
      <c r="C40" s="177" t="s">
        <v>50</v>
      </c>
      <c r="D40" s="15"/>
      <c r="E40" s="177" t="s">
        <v>51</v>
      </c>
      <c r="F40" s="15"/>
      <c r="G40" s="177" t="s">
        <v>52</v>
      </c>
      <c r="H40" s="15"/>
      <c r="I40" s="177" t="s">
        <v>53</v>
      </c>
      <c r="J40" s="15"/>
      <c r="K40" s="177" t="s">
        <v>57</v>
      </c>
      <c r="L40" s="15"/>
      <c r="M40" s="14"/>
      <c r="N40" s="15"/>
      <c r="O40" s="23" t="str">
        <f t="shared" si="3"/>
        <v/>
      </c>
      <c r="P40" s="13"/>
      <c r="Q40" s="13"/>
    </row>
    <row r="41" spans="1:21" ht="19.5" customHeight="1" x14ac:dyDescent="0.2">
      <c r="A41" s="172"/>
      <c r="B41" s="79" t="s">
        <v>32</v>
      </c>
      <c r="C41" s="83"/>
      <c r="D41" s="82"/>
      <c r="E41" s="83"/>
      <c r="F41" s="82"/>
      <c r="G41" s="83"/>
      <c r="H41" s="82"/>
      <c r="I41" s="83"/>
      <c r="J41" s="82"/>
      <c r="K41" s="83"/>
      <c r="L41" s="82"/>
      <c r="M41" s="83"/>
      <c r="N41" s="82"/>
      <c r="O41" s="23" t="str">
        <f t="shared" si="3"/>
        <v/>
      </c>
      <c r="P41" s="13"/>
      <c r="Q41" s="13"/>
    </row>
    <row r="42" spans="1:21" ht="19.5" customHeight="1" x14ac:dyDescent="0.2">
      <c r="A42" s="172"/>
      <c r="B42" s="57" t="s">
        <v>33</v>
      </c>
      <c r="C42" s="14"/>
      <c r="D42" s="15"/>
      <c r="E42" s="14"/>
      <c r="F42" s="15"/>
      <c r="G42" s="14"/>
      <c r="H42" s="15"/>
      <c r="I42" s="14"/>
      <c r="J42" s="15"/>
      <c r="K42" s="14"/>
      <c r="L42" s="15"/>
      <c r="M42" s="14"/>
      <c r="N42" s="15"/>
      <c r="O42" s="23" t="str">
        <f t="shared" si="3"/>
        <v/>
      </c>
      <c r="P42" s="13"/>
      <c r="Q42" s="13"/>
    </row>
    <row r="43" spans="1:21" ht="33" customHeight="1" x14ac:dyDescent="0.2">
      <c r="A43" s="172"/>
      <c r="B43" s="79" t="s">
        <v>34</v>
      </c>
      <c r="C43" s="83"/>
      <c r="D43" s="82"/>
      <c r="E43" s="83"/>
      <c r="F43" s="82"/>
      <c r="G43" s="83"/>
      <c r="H43" s="82"/>
      <c r="I43" s="83"/>
      <c r="J43" s="82"/>
      <c r="K43" s="83"/>
      <c r="L43" s="82"/>
      <c r="M43" s="83"/>
      <c r="N43" s="82"/>
      <c r="O43" s="23" t="str">
        <f t="shared" si="3"/>
        <v/>
      </c>
      <c r="P43" s="13"/>
      <c r="Q43" s="13"/>
    </row>
    <row r="44" spans="1:21" ht="33" customHeight="1" x14ac:dyDescent="0.2">
      <c r="A44" s="172"/>
      <c r="B44" s="79" t="s">
        <v>35</v>
      </c>
      <c r="C44" s="83"/>
      <c r="D44" s="82"/>
      <c r="E44" s="83"/>
      <c r="F44" s="82"/>
      <c r="G44" s="83"/>
      <c r="H44" s="82"/>
      <c r="I44" s="83"/>
      <c r="J44" s="82"/>
      <c r="K44" s="83"/>
      <c r="L44" s="82"/>
      <c r="M44" s="83"/>
      <c r="N44" s="82"/>
      <c r="O44" s="23" t="str">
        <f t="shared" si="3"/>
        <v/>
      </c>
      <c r="P44" s="13"/>
      <c r="Q44" s="13"/>
    </row>
    <row r="45" spans="1:21" ht="19.5" customHeight="1" x14ac:dyDescent="0.2">
      <c r="A45" s="172"/>
      <c r="B45" s="56" t="s">
        <v>36</v>
      </c>
      <c r="C45" s="14"/>
      <c r="D45" s="15"/>
      <c r="E45" s="14"/>
      <c r="F45" s="15"/>
      <c r="G45" s="14"/>
      <c r="H45" s="15"/>
      <c r="I45" s="14"/>
      <c r="J45" s="15"/>
      <c r="K45" s="14"/>
      <c r="L45" s="15"/>
      <c r="M45" s="14"/>
      <c r="N45" s="15"/>
      <c r="O45" s="23" t="str">
        <f t="shared" si="3"/>
        <v/>
      </c>
      <c r="P45" s="13"/>
      <c r="Q45" s="13"/>
    </row>
    <row r="46" spans="1:21" ht="19.5" customHeight="1" x14ac:dyDescent="0.2">
      <c r="A46" s="173"/>
      <c r="B46" s="80" t="s">
        <v>37</v>
      </c>
      <c r="C46" s="86"/>
      <c r="D46" s="87"/>
      <c r="E46" s="86"/>
      <c r="F46" s="87"/>
      <c r="G46" s="86"/>
      <c r="H46" s="87"/>
      <c r="I46" s="86"/>
      <c r="J46" s="87"/>
      <c r="K46" s="86"/>
      <c r="L46" s="87"/>
      <c r="M46" s="86"/>
      <c r="N46" s="87"/>
      <c r="O46" s="24" t="str">
        <f t="shared" si="3"/>
        <v/>
      </c>
      <c r="P46" s="13"/>
      <c r="Q46" s="13"/>
    </row>
    <row r="47" spans="1:21" ht="15.75" x14ac:dyDescent="0.25">
      <c r="J47" s="3"/>
      <c r="O47" s="1" t="s">
        <v>59</v>
      </c>
    </row>
    <row r="48" spans="1:21" ht="15" customHeight="1" x14ac:dyDescent="0.2">
      <c r="A48" s="3" t="s">
        <v>18</v>
      </c>
      <c r="B48" s="165" t="str">
        <f>IF((B25)=0,"",(B25))</f>
        <v/>
      </c>
      <c r="C48" s="166"/>
      <c r="D48" s="166"/>
      <c r="E48" s="166"/>
      <c r="F48" s="166"/>
      <c r="G48" s="166"/>
      <c r="H48" s="6"/>
      <c r="I48" s="167" t="str">
        <f>IF((I25)=0,"",(I25))</f>
        <v/>
      </c>
      <c r="J48" s="167"/>
      <c r="K48" s="167"/>
      <c r="L48" s="167"/>
      <c r="M48" s="167"/>
      <c r="O48" s="7" t="s">
        <v>19</v>
      </c>
    </row>
    <row r="49" spans="1:19" ht="15" customHeight="1" x14ac:dyDescent="0.2">
      <c r="O49" s="8"/>
    </row>
    <row r="50" spans="1:19" ht="15.75" x14ac:dyDescent="0.25">
      <c r="A50" s="27" t="s">
        <v>29</v>
      </c>
      <c r="B50" s="28"/>
      <c r="C50" s="28"/>
      <c r="D50" s="29"/>
      <c r="E50" s="29"/>
      <c r="F50" s="29"/>
      <c r="G50" s="29"/>
      <c r="H50" s="29"/>
      <c r="I50" s="29"/>
      <c r="J50" s="29"/>
      <c r="K50" s="29"/>
      <c r="L50" s="30"/>
      <c r="M50" s="30"/>
      <c r="N50" s="30"/>
      <c r="O50" s="30"/>
    </row>
    <row r="51" spans="1:19" ht="13.15" customHeight="1" x14ac:dyDescent="0.2">
      <c r="A51" s="13" t="s">
        <v>21</v>
      </c>
      <c r="B51" s="9"/>
    </row>
    <row r="52" spans="1:19" ht="20.100000000000001" customHeight="1" thickBot="1" x14ac:dyDescent="0.25">
      <c r="A52" s="10"/>
      <c r="B52" s="10"/>
      <c r="C52" s="52" t="s">
        <v>22</v>
      </c>
      <c r="D52" s="52" t="s">
        <v>23</v>
      </c>
      <c r="E52" s="52" t="s">
        <v>22</v>
      </c>
      <c r="F52" s="52" t="s">
        <v>23</v>
      </c>
      <c r="G52" s="52" t="s">
        <v>22</v>
      </c>
      <c r="H52" s="52" t="s">
        <v>23</v>
      </c>
      <c r="I52" s="52" t="s">
        <v>22</v>
      </c>
      <c r="J52" s="52" t="s">
        <v>23</v>
      </c>
      <c r="K52" s="52" t="s">
        <v>22</v>
      </c>
      <c r="L52" s="52" t="s">
        <v>23</v>
      </c>
      <c r="M52" s="52" t="s">
        <v>22</v>
      </c>
      <c r="N52" s="52" t="s">
        <v>23</v>
      </c>
      <c r="O52" s="53" t="s">
        <v>30</v>
      </c>
    </row>
    <row r="53" spans="1:19" ht="33" customHeight="1" x14ac:dyDescent="0.25">
      <c r="A53" s="168" t="str">
        <f>IF((A30)=0,"",(A30))</f>
        <v>ime in priimek voditelja 1</v>
      </c>
      <c r="B53" s="54" t="s">
        <v>31</v>
      </c>
      <c r="C53" s="55" t="str">
        <f>IF(('MESEČNA EVIDENCA - člani'!B42)=0,"",'MESEČNA EVIDENCA - člani'!B42)</f>
        <v/>
      </c>
      <c r="D53" s="11"/>
      <c r="E53" s="12" t="str">
        <f>IF(('MESEČNA EVIDENCA - člani'!F42)=0,"",'MESEČNA EVIDENCA - člani'!F42)</f>
        <v/>
      </c>
      <c r="F53" s="11"/>
      <c r="G53" s="12" t="str">
        <f>IF(('MESEČNA EVIDENCA - člani'!J42)=0,"",'MESEČNA EVIDENCA - člani'!J42)</f>
        <v/>
      </c>
      <c r="H53" s="11"/>
      <c r="I53" s="12" t="str">
        <f>IF(('MESEČNA EVIDENCA - člani'!N42)=0,"",'MESEČNA EVIDENCA - člani'!N42)</f>
        <v/>
      </c>
      <c r="J53" s="11"/>
      <c r="K53" s="12" t="str">
        <f>IF(('MESEČNA EVIDENCA - člani'!R42)=0,"",'MESEČNA EVIDENCA - člani'!R42)</f>
        <v/>
      </c>
      <c r="L53" s="11"/>
      <c r="M53" s="12"/>
      <c r="N53" s="11"/>
      <c r="O53" s="22" t="str">
        <f t="shared" ref="O53:O60" si="4">IF((D53+F53+H53+J53+L53+N53)=0,"",(D53+F53+H53+J53+L53+N53))</f>
        <v/>
      </c>
      <c r="P53" s="13"/>
      <c r="Q53" s="13"/>
    </row>
    <row r="54" spans="1:19" ht="19.5" customHeight="1" x14ac:dyDescent="0.2">
      <c r="A54" s="169"/>
      <c r="B54" s="56" t="s">
        <v>69</v>
      </c>
      <c r="C54" s="177" t="s">
        <v>50</v>
      </c>
      <c r="D54" s="15"/>
      <c r="E54" s="177" t="s">
        <v>51</v>
      </c>
      <c r="F54" s="15"/>
      <c r="G54" s="177" t="s">
        <v>52</v>
      </c>
      <c r="H54" s="15"/>
      <c r="I54" s="177" t="s">
        <v>53</v>
      </c>
      <c r="J54" s="15"/>
      <c r="K54" s="177" t="s">
        <v>57</v>
      </c>
      <c r="L54" s="15"/>
      <c r="M54" s="14"/>
      <c r="N54" s="15"/>
      <c r="O54" s="23" t="str">
        <f t="shared" si="4"/>
        <v/>
      </c>
      <c r="P54" s="13"/>
      <c r="Q54" s="13"/>
    </row>
    <row r="55" spans="1:19" ht="19.5" customHeight="1" x14ac:dyDescent="0.2">
      <c r="A55" s="169"/>
      <c r="B55" s="79" t="s">
        <v>32</v>
      </c>
      <c r="C55" s="83"/>
      <c r="D55" s="82"/>
      <c r="E55" s="83"/>
      <c r="F55" s="82"/>
      <c r="G55" s="83"/>
      <c r="H55" s="82"/>
      <c r="I55" s="83"/>
      <c r="J55" s="82"/>
      <c r="K55" s="83"/>
      <c r="L55" s="82"/>
      <c r="M55" s="83"/>
      <c r="N55" s="82"/>
      <c r="O55" s="23" t="str">
        <f t="shared" si="4"/>
        <v/>
      </c>
      <c r="P55" s="13"/>
      <c r="Q55" s="13"/>
    </row>
    <row r="56" spans="1:19" ht="23.25" customHeight="1" x14ac:dyDescent="0.2">
      <c r="A56" s="169"/>
      <c r="B56" s="57" t="s">
        <v>33</v>
      </c>
      <c r="C56" s="14"/>
      <c r="D56" s="15"/>
      <c r="E56" s="14"/>
      <c r="F56" s="15"/>
      <c r="G56" s="14"/>
      <c r="H56" s="15"/>
      <c r="I56" s="14"/>
      <c r="J56" s="15"/>
      <c r="K56" s="16"/>
      <c r="L56" s="15"/>
      <c r="M56" s="14"/>
      <c r="N56" s="15"/>
      <c r="O56" s="23" t="str">
        <f t="shared" si="4"/>
        <v/>
      </c>
      <c r="P56" s="13"/>
      <c r="Q56" s="13"/>
    </row>
    <row r="57" spans="1:19" ht="32.25" customHeight="1" x14ac:dyDescent="0.2">
      <c r="A57" s="169"/>
      <c r="B57" s="79" t="s">
        <v>34</v>
      </c>
      <c r="C57" s="83"/>
      <c r="D57" s="82"/>
      <c r="E57" s="83"/>
      <c r="F57" s="82"/>
      <c r="G57" s="83"/>
      <c r="H57" s="82"/>
      <c r="I57" s="83"/>
      <c r="J57" s="82"/>
      <c r="K57" s="83"/>
      <c r="L57" s="82"/>
      <c r="M57" s="83"/>
      <c r="N57" s="82"/>
      <c r="O57" s="23" t="str">
        <f t="shared" si="4"/>
        <v/>
      </c>
      <c r="P57" s="13"/>
      <c r="Q57" s="13"/>
      <c r="S57" s="4"/>
    </row>
    <row r="58" spans="1:19" ht="32.25" customHeight="1" x14ac:dyDescent="0.2">
      <c r="A58" s="169"/>
      <c r="B58" s="79" t="s">
        <v>35</v>
      </c>
      <c r="C58" s="83"/>
      <c r="D58" s="82"/>
      <c r="E58" s="83"/>
      <c r="F58" s="82"/>
      <c r="G58" s="83"/>
      <c r="H58" s="82"/>
      <c r="I58" s="84"/>
      <c r="J58" s="82"/>
      <c r="K58" s="83"/>
      <c r="L58" s="82"/>
      <c r="M58" s="83"/>
      <c r="N58" s="82"/>
      <c r="O58" s="23" t="str">
        <f t="shared" si="4"/>
        <v/>
      </c>
      <c r="P58" s="13"/>
      <c r="Q58" s="13"/>
    </row>
    <row r="59" spans="1:19" ht="19.5" customHeight="1" x14ac:dyDescent="0.2">
      <c r="A59" s="169"/>
      <c r="B59" s="56" t="s">
        <v>36</v>
      </c>
      <c r="C59" s="14"/>
      <c r="D59" s="15"/>
      <c r="E59" s="14"/>
      <c r="F59" s="15"/>
      <c r="G59" s="14"/>
      <c r="H59" s="15"/>
      <c r="I59" s="14"/>
      <c r="J59" s="15"/>
      <c r="K59" s="14"/>
      <c r="L59" s="15"/>
      <c r="M59" s="14"/>
      <c r="N59" s="15"/>
      <c r="O59" s="23" t="str">
        <f t="shared" si="4"/>
        <v/>
      </c>
      <c r="P59" s="13"/>
      <c r="Q59" s="13"/>
    </row>
    <row r="60" spans="1:19" s="2" customFormat="1" ht="19.5" customHeight="1" x14ac:dyDescent="0.2">
      <c r="A60" s="170"/>
      <c r="B60" s="81" t="s">
        <v>37</v>
      </c>
      <c r="C60" s="86"/>
      <c r="D60" s="87"/>
      <c r="E60" s="86"/>
      <c r="F60" s="87"/>
      <c r="G60" s="86"/>
      <c r="H60" s="87"/>
      <c r="I60" s="86"/>
      <c r="J60" s="87"/>
      <c r="K60" s="86"/>
      <c r="L60" s="87"/>
      <c r="M60" s="86"/>
      <c r="N60" s="87"/>
      <c r="O60" s="24" t="str">
        <f t="shared" si="4"/>
        <v/>
      </c>
      <c r="P60" s="17"/>
      <c r="Q60" s="17"/>
    </row>
    <row r="61" spans="1:19" s="2" customFormat="1" ht="20.100000000000001" customHeight="1" thickBot="1" x14ac:dyDescent="0.25">
      <c r="A61" s="18"/>
      <c r="B61" s="19"/>
      <c r="C61" s="52" t="s">
        <v>22</v>
      </c>
      <c r="D61" s="52" t="s">
        <v>23</v>
      </c>
      <c r="E61" s="52" t="s">
        <v>22</v>
      </c>
      <c r="F61" s="52" t="s">
        <v>23</v>
      </c>
      <c r="G61" s="52" t="s">
        <v>22</v>
      </c>
      <c r="H61" s="52" t="s">
        <v>23</v>
      </c>
      <c r="I61" s="52" t="s">
        <v>22</v>
      </c>
      <c r="J61" s="52" t="s">
        <v>23</v>
      </c>
      <c r="K61" s="52" t="s">
        <v>22</v>
      </c>
      <c r="L61" s="52" t="s">
        <v>23</v>
      </c>
      <c r="M61" s="52" t="s">
        <v>22</v>
      </c>
      <c r="N61" s="52" t="s">
        <v>23</v>
      </c>
      <c r="O61" s="53" t="s">
        <v>30</v>
      </c>
      <c r="P61" s="17"/>
      <c r="Q61" s="17"/>
    </row>
    <row r="62" spans="1:19" ht="33.75" customHeight="1" x14ac:dyDescent="0.25">
      <c r="A62" s="171" t="str">
        <f>IF((A39)=0,"",(A39))</f>
        <v>ime in priimek voditelja 2</v>
      </c>
      <c r="B62" s="54" t="s">
        <v>31</v>
      </c>
      <c r="C62" s="58" t="str">
        <f>C53</f>
        <v/>
      </c>
      <c r="D62" s="20"/>
      <c r="E62" s="21" t="str">
        <f>E53</f>
        <v/>
      </c>
      <c r="F62" s="20"/>
      <c r="G62" s="21" t="str">
        <f>G53</f>
        <v/>
      </c>
      <c r="H62" s="20"/>
      <c r="I62" s="21" t="str">
        <f>I53</f>
        <v/>
      </c>
      <c r="J62" s="20"/>
      <c r="K62" s="21" t="str">
        <f>K53</f>
        <v/>
      </c>
      <c r="L62" s="20"/>
      <c r="M62" s="21"/>
      <c r="N62" s="20"/>
      <c r="O62" s="23" t="str">
        <f t="shared" ref="O62:O69" si="5">IF((D62+F62+H62+J62+L62+N62)=0,"",(D62+F62+H62+J62+L62+N62))</f>
        <v/>
      </c>
      <c r="P62" s="13"/>
      <c r="Q62" s="13"/>
    </row>
    <row r="63" spans="1:19" ht="19.5" customHeight="1" x14ac:dyDescent="0.2">
      <c r="A63" s="172"/>
      <c r="B63" s="56" t="s">
        <v>69</v>
      </c>
      <c r="C63" s="177" t="s">
        <v>50</v>
      </c>
      <c r="D63" s="15"/>
      <c r="E63" s="177" t="s">
        <v>51</v>
      </c>
      <c r="F63" s="15"/>
      <c r="G63" s="177" t="s">
        <v>52</v>
      </c>
      <c r="H63" s="15"/>
      <c r="I63" s="177" t="s">
        <v>53</v>
      </c>
      <c r="J63" s="15"/>
      <c r="K63" s="177" t="s">
        <v>57</v>
      </c>
      <c r="L63" s="15"/>
      <c r="M63" s="14"/>
      <c r="N63" s="15"/>
      <c r="O63" s="23" t="str">
        <f t="shared" si="5"/>
        <v/>
      </c>
      <c r="P63" s="13"/>
      <c r="Q63" s="90"/>
    </row>
    <row r="64" spans="1:19" ht="19.5" customHeight="1" x14ac:dyDescent="0.2">
      <c r="A64" s="172"/>
      <c r="B64" s="79" t="s">
        <v>32</v>
      </c>
      <c r="C64" s="83"/>
      <c r="D64" s="82"/>
      <c r="E64" s="83"/>
      <c r="F64" s="82"/>
      <c r="G64" s="83"/>
      <c r="H64" s="82"/>
      <c r="I64" s="83"/>
      <c r="J64" s="82"/>
      <c r="K64" s="83"/>
      <c r="L64" s="82"/>
      <c r="M64" s="83"/>
      <c r="N64" s="82"/>
      <c r="O64" s="23" t="str">
        <f t="shared" si="5"/>
        <v/>
      </c>
      <c r="P64" s="13"/>
      <c r="Q64" s="13"/>
    </row>
    <row r="65" spans="1:17" ht="19.5" customHeight="1" x14ac:dyDescent="0.2">
      <c r="A65" s="172"/>
      <c r="B65" s="57" t="s">
        <v>33</v>
      </c>
      <c r="C65" s="14"/>
      <c r="D65" s="15"/>
      <c r="E65" s="14"/>
      <c r="F65" s="15"/>
      <c r="G65" s="14"/>
      <c r="H65" s="15"/>
      <c r="I65" s="14"/>
      <c r="J65" s="15"/>
      <c r="K65" s="14"/>
      <c r="L65" s="15"/>
      <c r="M65" s="14"/>
      <c r="N65" s="15"/>
      <c r="O65" s="23" t="str">
        <f t="shared" si="5"/>
        <v/>
      </c>
      <c r="P65" s="13"/>
      <c r="Q65" s="13"/>
    </row>
    <row r="66" spans="1:17" ht="33" customHeight="1" x14ac:dyDescent="0.2">
      <c r="A66" s="172"/>
      <c r="B66" s="79" t="s">
        <v>34</v>
      </c>
      <c r="C66" s="83"/>
      <c r="D66" s="82"/>
      <c r="E66" s="83"/>
      <c r="F66" s="82"/>
      <c r="G66" s="83"/>
      <c r="H66" s="82"/>
      <c r="I66" s="83"/>
      <c r="J66" s="82"/>
      <c r="K66" s="83"/>
      <c r="L66" s="82"/>
      <c r="M66" s="83"/>
      <c r="N66" s="82"/>
      <c r="O66" s="23" t="str">
        <f t="shared" si="5"/>
        <v/>
      </c>
      <c r="P66" s="13"/>
      <c r="Q66" s="13"/>
    </row>
    <row r="67" spans="1:17" ht="33" customHeight="1" x14ac:dyDescent="0.2">
      <c r="A67" s="172"/>
      <c r="B67" s="79" t="s">
        <v>35</v>
      </c>
      <c r="C67" s="83"/>
      <c r="D67" s="82"/>
      <c r="E67" s="83"/>
      <c r="F67" s="82"/>
      <c r="G67" s="83"/>
      <c r="H67" s="82"/>
      <c r="I67" s="83"/>
      <c r="J67" s="82"/>
      <c r="K67" s="83"/>
      <c r="L67" s="82"/>
      <c r="M67" s="83"/>
      <c r="N67" s="82"/>
      <c r="O67" s="23" t="str">
        <f t="shared" si="5"/>
        <v/>
      </c>
      <c r="P67" s="13"/>
      <c r="Q67" s="13"/>
    </row>
    <row r="68" spans="1:17" ht="19.5" customHeight="1" x14ac:dyDescent="0.2">
      <c r="A68" s="172"/>
      <c r="B68" s="56" t="s">
        <v>36</v>
      </c>
      <c r="C68" s="14"/>
      <c r="D68" s="15"/>
      <c r="E68" s="14"/>
      <c r="F68" s="15"/>
      <c r="G68" s="14"/>
      <c r="H68" s="15"/>
      <c r="I68" s="14"/>
      <c r="J68" s="15"/>
      <c r="K68" s="14"/>
      <c r="L68" s="15"/>
      <c r="M68" s="14"/>
      <c r="N68" s="15"/>
      <c r="O68" s="23" t="str">
        <f t="shared" si="5"/>
        <v/>
      </c>
      <c r="P68" s="13"/>
      <c r="Q68" s="13"/>
    </row>
    <row r="69" spans="1:17" ht="19.5" customHeight="1" x14ac:dyDescent="0.2">
      <c r="A69" s="173"/>
      <c r="B69" s="80" t="s">
        <v>37</v>
      </c>
      <c r="C69" s="86"/>
      <c r="D69" s="87"/>
      <c r="E69" s="86"/>
      <c r="F69" s="87"/>
      <c r="G69" s="86"/>
      <c r="H69" s="87"/>
      <c r="I69" s="86"/>
      <c r="J69" s="87"/>
      <c r="K69" s="86"/>
      <c r="L69" s="87"/>
      <c r="M69" s="86"/>
      <c r="N69" s="87"/>
      <c r="O69" s="24" t="str">
        <f t="shared" si="5"/>
        <v/>
      </c>
      <c r="P69" s="13"/>
      <c r="Q69" s="13"/>
    </row>
    <row r="70" spans="1:17" ht="15.75" x14ac:dyDescent="0.25">
      <c r="J70" s="3"/>
      <c r="O70" s="1" t="s">
        <v>60</v>
      </c>
    </row>
    <row r="71" spans="1:17" ht="15" customHeight="1" x14ac:dyDescent="0.2">
      <c r="A71" s="3" t="s">
        <v>18</v>
      </c>
      <c r="B71" s="165" t="str">
        <f>IF((B48)=0,"",(B48))</f>
        <v/>
      </c>
      <c r="C71" s="166"/>
      <c r="D71" s="166"/>
      <c r="E71" s="166"/>
      <c r="F71" s="166"/>
      <c r="G71" s="166"/>
      <c r="H71" s="6"/>
      <c r="I71" s="167" t="str">
        <f>IF((I48)=0,"",(I48))</f>
        <v/>
      </c>
      <c r="J71" s="167"/>
      <c r="K71" s="167"/>
      <c r="L71" s="167"/>
      <c r="M71" s="167"/>
      <c r="O71" s="7" t="s">
        <v>19</v>
      </c>
    </row>
    <row r="72" spans="1:17" ht="15" customHeight="1" x14ac:dyDescent="0.2">
      <c r="O72" s="8"/>
    </row>
    <row r="73" spans="1:17" ht="15.75" x14ac:dyDescent="0.25">
      <c r="A73" s="27" t="s">
        <v>29</v>
      </c>
      <c r="B73" s="28"/>
      <c r="C73" s="28"/>
      <c r="D73" s="29"/>
      <c r="E73" s="29"/>
      <c r="F73" s="29"/>
      <c r="G73" s="29"/>
      <c r="H73" s="29"/>
      <c r="I73" s="29"/>
      <c r="J73" s="29"/>
      <c r="K73" s="29"/>
      <c r="L73" s="30"/>
      <c r="M73" s="30"/>
      <c r="N73" s="30"/>
      <c r="O73" s="30"/>
    </row>
    <row r="74" spans="1:17" ht="13.15" customHeight="1" x14ac:dyDescent="0.2">
      <c r="A74" s="13" t="s">
        <v>21</v>
      </c>
      <c r="B74" s="9"/>
    </row>
    <row r="75" spans="1:17" ht="20.100000000000001" customHeight="1" thickBot="1" x14ac:dyDescent="0.25">
      <c r="A75" s="10"/>
      <c r="B75" s="10"/>
      <c r="C75" s="52" t="s">
        <v>22</v>
      </c>
      <c r="D75" s="52" t="s">
        <v>23</v>
      </c>
      <c r="E75" s="52" t="s">
        <v>22</v>
      </c>
      <c r="F75" s="52" t="s">
        <v>23</v>
      </c>
      <c r="G75" s="52" t="s">
        <v>22</v>
      </c>
      <c r="H75" s="52" t="s">
        <v>23</v>
      </c>
      <c r="I75" s="52" t="s">
        <v>22</v>
      </c>
      <c r="J75" s="52" t="s">
        <v>23</v>
      </c>
      <c r="K75" s="52" t="s">
        <v>22</v>
      </c>
      <c r="L75" s="52" t="s">
        <v>23</v>
      </c>
      <c r="M75" s="52" t="s">
        <v>22</v>
      </c>
      <c r="N75" s="52" t="s">
        <v>23</v>
      </c>
      <c r="O75" s="53" t="s">
        <v>30</v>
      </c>
    </row>
    <row r="76" spans="1:17" ht="33" customHeight="1" x14ac:dyDescent="0.25">
      <c r="A76" s="168" t="str">
        <f>IF((A53)=0,"",(A53))</f>
        <v>ime in priimek voditelja 1</v>
      </c>
      <c r="B76" s="54" t="s">
        <v>31</v>
      </c>
      <c r="C76" s="55" t="str">
        <f>IF(('MESEČNA EVIDENCA - člani'!B60)=0,"",'MESEČNA EVIDENCA - člani'!B60)</f>
        <v/>
      </c>
      <c r="D76" s="11"/>
      <c r="E76" s="12" t="str">
        <f>IF(('MESEČNA EVIDENCA - člani'!F60)=0,"",'MESEČNA EVIDENCA - člani'!F60)</f>
        <v/>
      </c>
      <c r="F76" s="11"/>
      <c r="G76" s="12" t="str">
        <f>IF(('MESEČNA EVIDENCA - člani'!J60)=0,"",'MESEČNA EVIDENCA - člani'!J60)</f>
        <v/>
      </c>
      <c r="H76" s="11"/>
      <c r="I76" s="12" t="str">
        <f>IF(('MESEČNA EVIDENCA - člani'!N60)=0,"",'MESEČNA EVIDENCA - člani'!N60)</f>
        <v/>
      </c>
      <c r="J76" s="11"/>
      <c r="K76" s="12" t="str">
        <f>IF(('MESEČNA EVIDENCA - člani'!R60)=0,"",'MESEČNA EVIDENCA - člani'!R60)</f>
        <v/>
      </c>
      <c r="L76" s="11"/>
      <c r="M76" s="12"/>
      <c r="N76" s="11"/>
      <c r="O76" s="22" t="str">
        <f t="shared" ref="O76:O83" si="6">IF((D76+F76+H76+J76+L76+N76)=0,"",(D76+F76+H76+J76+L76+N76))</f>
        <v/>
      </c>
      <c r="P76" s="13"/>
      <c r="Q76" s="13"/>
    </row>
    <row r="77" spans="1:17" ht="19.5" customHeight="1" x14ac:dyDescent="0.2">
      <c r="A77" s="169"/>
      <c r="B77" s="56" t="s">
        <v>69</v>
      </c>
      <c r="C77" s="177" t="s">
        <v>50</v>
      </c>
      <c r="D77" s="15"/>
      <c r="E77" s="177" t="s">
        <v>51</v>
      </c>
      <c r="F77" s="15"/>
      <c r="G77" s="177" t="s">
        <v>52</v>
      </c>
      <c r="H77" s="15"/>
      <c r="I77" s="177" t="s">
        <v>53</v>
      </c>
      <c r="J77" s="15"/>
      <c r="K77" s="177" t="s">
        <v>57</v>
      </c>
      <c r="L77" s="15"/>
      <c r="M77" s="14"/>
      <c r="N77" s="15"/>
      <c r="O77" s="23" t="str">
        <f t="shared" si="6"/>
        <v/>
      </c>
      <c r="P77" s="13"/>
      <c r="Q77" s="13"/>
    </row>
    <row r="78" spans="1:17" ht="19.5" customHeight="1" x14ac:dyDescent="0.2">
      <c r="A78" s="169"/>
      <c r="B78" s="79" t="s">
        <v>32</v>
      </c>
      <c r="C78" s="83"/>
      <c r="D78" s="82"/>
      <c r="E78" s="83"/>
      <c r="F78" s="82"/>
      <c r="G78" s="83"/>
      <c r="H78" s="82"/>
      <c r="I78" s="83"/>
      <c r="J78" s="82"/>
      <c r="K78" s="83"/>
      <c r="L78" s="82"/>
      <c r="M78" s="83"/>
      <c r="N78" s="82"/>
      <c r="O78" s="23" t="str">
        <f t="shared" si="6"/>
        <v/>
      </c>
      <c r="P78" s="13"/>
      <c r="Q78" s="13"/>
    </row>
    <row r="79" spans="1:17" ht="23.25" customHeight="1" x14ac:dyDescent="0.2">
      <c r="A79" s="169"/>
      <c r="B79" s="57" t="s">
        <v>33</v>
      </c>
      <c r="C79" s="14"/>
      <c r="D79" s="15"/>
      <c r="E79" s="14"/>
      <c r="F79" s="15"/>
      <c r="G79" s="14"/>
      <c r="H79" s="15"/>
      <c r="I79" s="14"/>
      <c r="J79" s="15"/>
      <c r="K79" s="16"/>
      <c r="L79" s="15"/>
      <c r="M79" s="14"/>
      <c r="N79" s="15"/>
      <c r="O79" s="23" t="str">
        <f t="shared" si="6"/>
        <v/>
      </c>
      <c r="P79" s="13"/>
      <c r="Q79" s="13"/>
    </row>
    <row r="80" spans="1:17" ht="32.25" customHeight="1" x14ac:dyDescent="0.2">
      <c r="A80" s="169"/>
      <c r="B80" s="79" t="s">
        <v>34</v>
      </c>
      <c r="C80" s="83"/>
      <c r="D80" s="82"/>
      <c r="E80" s="83"/>
      <c r="F80" s="82"/>
      <c r="G80" s="83"/>
      <c r="H80" s="82"/>
      <c r="I80" s="83"/>
      <c r="J80" s="82"/>
      <c r="K80" s="83"/>
      <c r="L80" s="82"/>
      <c r="M80" s="83"/>
      <c r="N80" s="82"/>
      <c r="O80" s="23" t="str">
        <f t="shared" si="6"/>
        <v/>
      </c>
      <c r="P80" s="13"/>
      <c r="Q80" s="13"/>
    </row>
    <row r="81" spans="1:17" ht="32.25" customHeight="1" x14ac:dyDescent="0.2">
      <c r="A81" s="169"/>
      <c r="B81" s="79" t="s">
        <v>35</v>
      </c>
      <c r="C81" s="83"/>
      <c r="D81" s="82"/>
      <c r="E81" s="83"/>
      <c r="F81" s="82"/>
      <c r="G81" s="83"/>
      <c r="H81" s="82"/>
      <c r="I81" s="84"/>
      <c r="J81" s="82"/>
      <c r="K81" s="83"/>
      <c r="L81" s="82"/>
      <c r="M81" s="83"/>
      <c r="N81" s="82"/>
      <c r="O81" s="23" t="str">
        <f t="shared" si="6"/>
        <v/>
      </c>
      <c r="P81" s="13"/>
      <c r="Q81" s="13"/>
    </row>
    <row r="82" spans="1:17" ht="19.5" customHeight="1" x14ac:dyDescent="0.2">
      <c r="A82" s="169"/>
      <c r="B82" s="56" t="s">
        <v>36</v>
      </c>
      <c r="C82" s="14"/>
      <c r="D82" s="15"/>
      <c r="E82" s="14"/>
      <c r="F82" s="15"/>
      <c r="G82" s="14"/>
      <c r="H82" s="15"/>
      <c r="I82" s="14"/>
      <c r="J82" s="15"/>
      <c r="K82" s="14"/>
      <c r="L82" s="15"/>
      <c r="M82" s="14"/>
      <c r="N82" s="15"/>
      <c r="O82" s="23" t="str">
        <f t="shared" si="6"/>
        <v/>
      </c>
      <c r="P82" s="13"/>
      <c r="Q82" s="13"/>
    </row>
    <row r="83" spans="1:17" s="2" customFormat="1" ht="19.5" customHeight="1" x14ac:dyDescent="0.2">
      <c r="A83" s="170"/>
      <c r="B83" s="81" t="s">
        <v>37</v>
      </c>
      <c r="C83" s="86"/>
      <c r="D83" s="87"/>
      <c r="E83" s="86"/>
      <c r="F83" s="87"/>
      <c r="G83" s="86"/>
      <c r="H83" s="87"/>
      <c r="I83" s="86"/>
      <c r="J83" s="87"/>
      <c r="K83" s="86"/>
      <c r="L83" s="87"/>
      <c r="M83" s="86"/>
      <c r="N83" s="87"/>
      <c r="O83" s="24" t="str">
        <f t="shared" si="6"/>
        <v/>
      </c>
      <c r="P83" s="17"/>
      <c r="Q83" s="17"/>
    </row>
    <row r="84" spans="1:17" s="2" customFormat="1" ht="20.100000000000001" customHeight="1" thickBot="1" x14ac:dyDescent="0.25">
      <c r="A84" s="18"/>
      <c r="B84" s="19"/>
      <c r="C84" s="52" t="s">
        <v>22</v>
      </c>
      <c r="D84" s="52" t="s">
        <v>23</v>
      </c>
      <c r="E84" s="52" t="s">
        <v>22</v>
      </c>
      <c r="F84" s="52" t="s">
        <v>23</v>
      </c>
      <c r="G84" s="52" t="s">
        <v>22</v>
      </c>
      <c r="H84" s="52" t="s">
        <v>23</v>
      </c>
      <c r="I84" s="52" t="s">
        <v>22</v>
      </c>
      <c r="J84" s="52" t="s">
        <v>23</v>
      </c>
      <c r="K84" s="52" t="s">
        <v>22</v>
      </c>
      <c r="L84" s="52" t="s">
        <v>23</v>
      </c>
      <c r="M84" s="52" t="s">
        <v>22</v>
      </c>
      <c r="N84" s="52" t="s">
        <v>23</v>
      </c>
      <c r="O84" s="53" t="s">
        <v>30</v>
      </c>
      <c r="P84" s="17"/>
      <c r="Q84" s="17"/>
    </row>
    <row r="85" spans="1:17" ht="33.75" customHeight="1" x14ac:dyDescent="0.25">
      <c r="A85" s="171" t="str">
        <f>IF((A62)=0,"",(A62))</f>
        <v>ime in priimek voditelja 2</v>
      </c>
      <c r="B85" s="54" t="s">
        <v>31</v>
      </c>
      <c r="C85" s="58" t="str">
        <f>C76</f>
        <v/>
      </c>
      <c r="D85" s="20"/>
      <c r="E85" s="21" t="str">
        <f>E76</f>
        <v/>
      </c>
      <c r="F85" s="20"/>
      <c r="G85" s="21" t="str">
        <f>G76</f>
        <v/>
      </c>
      <c r="H85" s="20"/>
      <c r="I85" s="21" t="str">
        <f>I76</f>
        <v/>
      </c>
      <c r="J85" s="20"/>
      <c r="K85" s="21" t="str">
        <f>K76</f>
        <v/>
      </c>
      <c r="L85" s="20"/>
      <c r="M85" s="21"/>
      <c r="N85" s="20"/>
      <c r="O85" s="23" t="str">
        <f t="shared" ref="O85:O92" si="7">IF((D85+F85+H85+J85+L85+N85)=0,"",(D85+F85+H85+J85+L85+N85))</f>
        <v/>
      </c>
      <c r="P85" s="13"/>
      <c r="Q85" s="13"/>
    </row>
    <row r="86" spans="1:17" ht="19.5" customHeight="1" x14ac:dyDescent="0.2">
      <c r="A86" s="172"/>
      <c r="B86" s="56" t="s">
        <v>69</v>
      </c>
      <c r="C86" s="177" t="s">
        <v>50</v>
      </c>
      <c r="D86" s="15"/>
      <c r="E86" s="177" t="s">
        <v>51</v>
      </c>
      <c r="F86" s="15"/>
      <c r="G86" s="177" t="s">
        <v>52</v>
      </c>
      <c r="H86" s="15"/>
      <c r="I86" s="177" t="s">
        <v>53</v>
      </c>
      <c r="J86" s="15"/>
      <c r="K86" s="177" t="s">
        <v>57</v>
      </c>
      <c r="L86" s="15"/>
      <c r="M86" s="14"/>
      <c r="N86" s="15"/>
      <c r="O86" s="23" t="str">
        <f t="shared" si="7"/>
        <v/>
      </c>
      <c r="P86" s="13"/>
      <c r="Q86" s="13"/>
    </row>
    <row r="87" spans="1:17" ht="19.5" customHeight="1" x14ac:dyDescent="0.2">
      <c r="A87" s="172"/>
      <c r="B87" s="79" t="s">
        <v>32</v>
      </c>
      <c r="C87" s="83"/>
      <c r="D87" s="82"/>
      <c r="E87" s="83"/>
      <c r="F87" s="82"/>
      <c r="G87" s="83"/>
      <c r="H87" s="82"/>
      <c r="I87" s="83"/>
      <c r="J87" s="82"/>
      <c r="K87" s="83"/>
      <c r="L87" s="82"/>
      <c r="M87" s="83"/>
      <c r="N87" s="82"/>
      <c r="O87" s="23" t="str">
        <f t="shared" si="7"/>
        <v/>
      </c>
      <c r="P87" s="13"/>
      <c r="Q87" s="13"/>
    </row>
    <row r="88" spans="1:17" ht="19.5" customHeight="1" x14ac:dyDescent="0.2">
      <c r="A88" s="172"/>
      <c r="B88" s="57" t="s">
        <v>33</v>
      </c>
      <c r="C88" s="14"/>
      <c r="D88" s="15"/>
      <c r="E88" s="14"/>
      <c r="F88" s="15"/>
      <c r="G88" s="14"/>
      <c r="H88" s="15"/>
      <c r="I88" s="14"/>
      <c r="J88" s="15"/>
      <c r="K88" s="14"/>
      <c r="L88" s="15"/>
      <c r="M88" s="14"/>
      <c r="N88" s="15"/>
      <c r="O88" s="23" t="str">
        <f t="shared" si="7"/>
        <v/>
      </c>
      <c r="P88" s="13"/>
      <c r="Q88" s="13"/>
    </row>
    <row r="89" spans="1:17" ht="33" customHeight="1" x14ac:dyDescent="0.2">
      <c r="A89" s="172"/>
      <c r="B89" s="79" t="s">
        <v>34</v>
      </c>
      <c r="C89" s="83"/>
      <c r="D89" s="82"/>
      <c r="E89" s="83"/>
      <c r="F89" s="82"/>
      <c r="G89" s="83"/>
      <c r="H89" s="82"/>
      <c r="I89" s="83"/>
      <c r="J89" s="82"/>
      <c r="K89" s="83"/>
      <c r="L89" s="82"/>
      <c r="M89" s="83"/>
      <c r="N89" s="82"/>
      <c r="O89" s="23" t="str">
        <f t="shared" si="7"/>
        <v/>
      </c>
      <c r="P89" s="13"/>
      <c r="Q89" s="13"/>
    </row>
    <row r="90" spans="1:17" ht="33" customHeight="1" x14ac:dyDescent="0.2">
      <c r="A90" s="172"/>
      <c r="B90" s="79" t="s">
        <v>35</v>
      </c>
      <c r="C90" s="83"/>
      <c r="D90" s="82"/>
      <c r="E90" s="83"/>
      <c r="F90" s="82"/>
      <c r="G90" s="83"/>
      <c r="H90" s="82"/>
      <c r="I90" s="83"/>
      <c r="J90" s="82"/>
      <c r="K90" s="83"/>
      <c r="L90" s="82"/>
      <c r="M90" s="83"/>
      <c r="N90" s="82"/>
      <c r="O90" s="23" t="str">
        <f t="shared" si="7"/>
        <v/>
      </c>
      <c r="P90" s="13"/>
      <c r="Q90" s="13"/>
    </row>
    <row r="91" spans="1:17" ht="19.5" customHeight="1" x14ac:dyDescent="0.2">
      <c r="A91" s="172"/>
      <c r="B91" s="56" t="s">
        <v>36</v>
      </c>
      <c r="C91" s="14"/>
      <c r="D91" s="15"/>
      <c r="E91" s="14"/>
      <c r="F91" s="15"/>
      <c r="G91" s="14"/>
      <c r="H91" s="15"/>
      <c r="I91" s="14"/>
      <c r="J91" s="15"/>
      <c r="K91" s="14"/>
      <c r="L91" s="15"/>
      <c r="M91" s="14"/>
      <c r="N91" s="15"/>
      <c r="O91" s="23" t="str">
        <f t="shared" si="7"/>
        <v/>
      </c>
      <c r="P91" s="13"/>
      <c r="Q91" s="13"/>
    </row>
    <row r="92" spans="1:17" ht="19.5" customHeight="1" x14ac:dyDescent="0.2">
      <c r="A92" s="173"/>
      <c r="B92" s="80" t="s">
        <v>37</v>
      </c>
      <c r="C92" s="86"/>
      <c r="D92" s="87"/>
      <c r="E92" s="86"/>
      <c r="F92" s="87"/>
      <c r="G92" s="86"/>
      <c r="H92" s="87"/>
      <c r="I92" s="86"/>
      <c r="J92" s="87"/>
      <c r="K92" s="86"/>
      <c r="L92" s="87"/>
      <c r="M92" s="86"/>
      <c r="N92" s="87"/>
      <c r="O92" s="24" t="str">
        <f t="shared" si="7"/>
        <v/>
      </c>
      <c r="P92" s="13"/>
      <c r="Q92" s="13"/>
    </row>
    <row r="93" spans="1:17" ht="15.75" x14ac:dyDescent="0.25">
      <c r="J93" s="3"/>
      <c r="O93" s="1" t="s">
        <v>61</v>
      </c>
    </row>
    <row r="94" spans="1:17" ht="15" customHeight="1" x14ac:dyDescent="0.2">
      <c r="A94" s="3" t="s">
        <v>18</v>
      </c>
      <c r="B94" s="165" t="str">
        <f>IF((B71)=0,"",(B71))</f>
        <v/>
      </c>
      <c r="C94" s="166"/>
      <c r="D94" s="166"/>
      <c r="E94" s="166"/>
      <c r="F94" s="166"/>
      <c r="G94" s="166"/>
      <c r="H94" s="6"/>
      <c r="I94" s="167" t="str">
        <f>IF((I71)=0,"",(I71))</f>
        <v/>
      </c>
      <c r="J94" s="167"/>
      <c r="K94" s="167"/>
      <c r="L94" s="167"/>
      <c r="M94" s="167"/>
      <c r="N94" s="6"/>
      <c r="O94" s="7" t="s">
        <v>19</v>
      </c>
    </row>
    <row r="95" spans="1:17" ht="15" customHeight="1" x14ac:dyDescent="0.2">
      <c r="O95" s="8"/>
    </row>
    <row r="96" spans="1:17" ht="15.75" x14ac:dyDescent="0.25">
      <c r="A96" s="27" t="s">
        <v>29</v>
      </c>
      <c r="B96" s="28"/>
      <c r="C96" s="28"/>
      <c r="D96" s="29"/>
      <c r="E96" s="29"/>
      <c r="F96" s="29"/>
      <c r="G96" s="29"/>
      <c r="H96" s="29"/>
      <c r="I96" s="29"/>
      <c r="J96" s="29"/>
      <c r="K96" s="29"/>
      <c r="L96" s="30"/>
      <c r="M96" s="30"/>
      <c r="N96" s="30"/>
      <c r="O96" s="30"/>
    </row>
    <row r="97" spans="1:17" ht="13.15" customHeight="1" x14ac:dyDescent="0.2">
      <c r="A97" s="13" t="s">
        <v>21</v>
      </c>
      <c r="B97" s="9"/>
    </row>
    <row r="98" spans="1:17" ht="20.100000000000001" customHeight="1" thickBot="1" x14ac:dyDescent="0.25">
      <c r="A98" s="10"/>
      <c r="B98" s="10"/>
      <c r="C98" s="52" t="s">
        <v>22</v>
      </c>
      <c r="D98" s="52" t="s">
        <v>23</v>
      </c>
      <c r="E98" s="52" t="s">
        <v>22</v>
      </c>
      <c r="F98" s="52" t="s">
        <v>23</v>
      </c>
      <c r="G98" s="52" t="s">
        <v>22</v>
      </c>
      <c r="H98" s="52" t="s">
        <v>23</v>
      </c>
      <c r="I98" s="52" t="s">
        <v>22</v>
      </c>
      <c r="J98" s="52" t="s">
        <v>23</v>
      </c>
      <c r="K98" s="52" t="s">
        <v>22</v>
      </c>
      <c r="L98" s="52" t="s">
        <v>23</v>
      </c>
      <c r="M98" s="52" t="s">
        <v>22</v>
      </c>
      <c r="N98" s="52" t="s">
        <v>23</v>
      </c>
      <c r="O98" s="53" t="s">
        <v>30</v>
      </c>
    </row>
    <row r="99" spans="1:17" ht="33" customHeight="1" x14ac:dyDescent="0.25">
      <c r="A99" s="168" t="str">
        <f>IF((A76)=0,"",(A76))</f>
        <v>ime in priimek voditelja 1</v>
      </c>
      <c r="B99" s="54" t="s">
        <v>31</v>
      </c>
      <c r="C99" s="55" t="str">
        <f>IF(('MESEČNA EVIDENCA - člani'!B78)=0,"",'MESEČNA EVIDENCA - člani'!B78)</f>
        <v/>
      </c>
      <c r="D99" s="11"/>
      <c r="E99" s="12" t="str">
        <f>IF(('MESEČNA EVIDENCA - člani'!F78)=0,"",'MESEČNA EVIDENCA - člani'!F78)</f>
        <v/>
      </c>
      <c r="F99" s="11"/>
      <c r="G99" s="12" t="str">
        <f>IF(('MESEČNA EVIDENCA - člani'!J78)=0,"",'MESEČNA EVIDENCA - člani'!J78)</f>
        <v/>
      </c>
      <c r="H99" s="11"/>
      <c r="I99" s="12" t="str">
        <f>IF(('MESEČNA EVIDENCA - člani'!N78)=0,"",'MESEČNA EVIDENCA - člani'!N78)</f>
        <v/>
      </c>
      <c r="J99" s="11"/>
      <c r="K99" s="12" t="str">
        <f>IF(('MESEČNA EVIDENCA - člani'!R78)=0,"",'MESEČNA EVIDENCA - člani'!R78)</f>
        <v/>
      </c>
      <c r="L99" s="11"/>
      <c r="M99" s="12"/>
      <c r="N99" s="11"/>
      <c r="O99" s="22" t="str">
        <f t="shared" ref="O99:O106" si="8">IF((D99+F99+H99+J99+L99+N99)=0,"",(D99+F99+H99+J99+L99+N99))</f>
        <v/>
      </c>
      <c r="P99" s="13"/>
      <c r="Q99" s="13"/>
    </row>
    <row r="100" spans="1:17" ht="19.5" customHeight="1" x14ac:dyDescent="0.2">
      <c r="A100" s="169"/>
      <c r="B100" s="56" t="s">
        <v>69</v>
      </c>
      <c r="C100" s="177" t="s">
        <v>50</v>
      </c>
      <c r="D100" s="15"/>
      <c r="E100" s="177" t="s">
        <v>51</v>
      </c>
      <c r="F100" s="15"/>
      <c r="G100" s="177" t="s">
        <v>52</v>
      </c>
      <c r="H100" s="15"/>
      <c r="I100" s="177" t="s">
        <v>53</v>
      </c>
      <c r="J100" s="15"/>
      <c r="K100" s="177" t="s">
        <v>57</v>
      </c>
      <c r="L100" s="15"/>
      <c r="M100" s="14"/>
      <c r="N100" s="15"/>
      <c r="O100" s="23" t="str">
        <f t="shared" si="8"/>
        <v/>
      </c>
      <c r="P100" s="13"/>
      <c r="Q100" s="13"/>
    </row>
    <row r="101" spans="1:17" ht="19.5" customHeight="1" x14ac:dyDescent="0.2">
      <c r="A101" s="169"/>
      <c r="B101" s="79" t="s">
        <v>32</v>
      </c>
      <c r="C101" s="83"/>
      <c r="D101" s="82"/>
      <c r="E101" s="83"/>
      <c r="F101" s="82"/>
      <c r="G101" s="83"/>
      <c r="H101" s="82"/>
      <c r="I101" s="83"/>
      <c r="J101" s="82"/>
      <c r="K101" s="83"/>
      <c r="L101" s="82"/>
      <c r="M101" s="83"/>
      <c r="N101" s="82"/>
      <c r="O101" s="23" t="str">
        <f t="shared" si="8"/>
        <v/>
      </c>
      <c r="P101" s="13"/>
      <c r="Q101" s="13"/>
    </row>
    <row r="102" spans="1:17" ht="23.25" customHeight="1" x14ac:dyDescent="0.2">
      <c r="A102" s="169"/>
      <c r="B102" s="57" t="s">
        <v>33</v>
      </c>
      <c r="C102" s="14"/>
      <c r="D102" s="15"/>
      <c r="E102" s="14"/>
      <c r="F102" s="15"/>
      <c r="G102" s="14"/>
      <c r="H102" s="15"/>
      <c r="I102" s="14"/>
      <c r="J102" s="15"/>
      <c r="K102" s="16"/>
      <c r="L102" s="15"/>
      <c r="M102" s="14"/>
      <c r="N102" s="15"/>
      <c r="O102" s="23" t="str">
        <f t="shared" si="8"/>
        <v/>
      </c>
      <c r="P102" s="13"/>
      <c r="Q102" s="13"/>
    </row>
    <row r="103" spans="1:17" ht="32.25" customHeight="1" x14ac:dyDescent="0.2">
      <c r="A103" s="169"/>
      <c r="B103" s="79" t="s">
        <v>34</v>
      </c>
      <c r="C103" s="83"/>
      <c r="D103" s="82"/>
      <c r="E103" s="83"/>
      <c r="F103" s="82"/>
      <c r="G103" s="83"/>
      <c r="H103" s="82"/>
      <c r="I103" s="83"/>
      <c r="J103" s="82"/>
      <c r="K103" s="83"/>
      <c r="L103" s="82"/>
      <c r="M103" s="83"/>
      <c r="N103" s="82"/>
      <c r="O103" s="23" t="str">
        <f t="shared" si="8"/>
        <v/>
      </c>
      <c r="P103" s="13"/>
      <c r="Q103" s="13"/>
    </row>
    <row r="104" spans="1:17" ht="32.25" customHeight="1" x14ac:dyDescent="0.2">
      <c r="A104" s="169"/>
      <c r="B104" s="79" t="s">
        <v>35</v>
      </c>
      <c r="C104" s="83"/>
      <c r="D104" s="82"/>
      <c r="E104" s="83"/>
      <c r="F104" s="82"/>
      <c r="G104" s="83"/>
      <c r="H104" s="82"/>
      <c r="I104" s="84"/>
      <c r="J104" s="82"/>
      <c r="K104" s="83"/>
      <c r="L104" s="82"/>
      <c r="M104" s="83"/>
      <c r="N104" s="82"/>
      <c r="O104" s="23" t="str">
        <f t="shared" si="8"/>
        <v/>
      </c>
      <c r="P104" s="13"/>
      <c r="Q104" s="13"/>
    </row>
    <row r="105" spans="1:17" ht="19.5" customHeight="1" x14ac:dyDescent="0.2">
      <c r="A105" s="169"/>
      <c r="B105" s="56" t="s">
        <v>36</v>
      </c>
      <c r="C105" s="14"/>
      <c r="D105" s="15"/>
      <c r="E105" s="14"/>
      <c r="F105" s="15"/>
      <c r="G105" s="14"/>
      <c r="H105" s="15"/>
      <c r="I105" s="14"/>
      <c r="J105" s="15"/>
      <c r="K105" s="14"/>
      <c r="L105" s="15"/>
      <c r="M105" s="14"/>
      <c r="N105" s="15"/>
      <c r="O105" s="23" t="str">
        <f t="shared" si="8"/>
        <v/>
      </c>
      <c r="P105" s="13"/>
      <c r="Q105" s="13"/>
    </row>
    <row r="106" spans="1:17" s="2" customFormat="1" ht="19.5" customHeight="1" x14ac:dyDescent="0.2">
      <c r="A106" s="170"/>
      <c r="B106" s="81" t="s">
        <v>37</v>
      </c>
      <c r="C106" s="86"/>
      <c r="D106" s="87"/>
      <c r="E106" s="86"/>
      <c r="F106" s="87"/>
      <c r="G106" s="86"/>
      <c r="H106" s="87"/>
      <c r="I106" s="86"/>
      <c r="J106" s="87"/>
      <c r="K106" s="86"/>
      <c r="L106" s="87"/>
      <c r="M106" s="86"/>
      <c r="N106" s="87"/>
      <c r="O106" s="24" t="str">
        <f t="shared" si="8"/>
        <v/>
      </c>
      <c r="P106" s="17"/>
      <c r="Q106" s="17"/>
    </row>
    <row r="107" spans="1:17" s="2" customFormat="1" ht="20.100000000000001" customHeight="1" thickBot="1" x14ac:dyDescent="0.25">
      <c r="A107" s="18"/>
      <c r="B107" s="19"/>
      <c r="C107" s="52" t="s">
        <v>22</v>
      </c>
      <c r="D107" s="52" t="s">
        <v>23</v>
      </c>
      <c r="E107" s="52" t="s">
        <v>22</v>
      </c>
      <c r="F107" s="52" t="s">
        <v>23</v>
      </c>
      <c r="G107" s="52" t="s">
        <v>22</v>
      </c>
      <c r="H107" s="52" t="s">
        <v>23</v>
      </c>
      <c r="I107" s="52" t="s">
        <v>22</v>
      </c>
      <c r="J107" s="52" t="s">
        <v>23</v>
      </c>
      <c r="K107" s="52" t="s">
        <v>22</v>
      </c>
      <c r="L107" s="52" t="s">
        <v>23</v>
      </c>
      <c r="M107" s="52" t="s">
        <v>22</v>
      </c>
      <c r="N107" s="52" t="s">
        <v>23</v>
      </c>
      <c r="O107" s="53" t="s">
        <v>30</v>
      </c>
      <c r="P107" s="17"/>
      <c r="Q107" s="17"/>
    </row>
    <row r="108" spans="1:17" ht="33.75" customHeight="1" x14ac:dyDescent="0.25">
      <c r="A108" s="171" t="str">
        <f>IF((A85)=0,"",(A85))</f>
        <v>ime in priimek voditelja 2</v>
      </c>
      <c r="B108" s="54" t="s">
        <v>31</v>
      </c>
      <c r="C108" s="58" t="str">
        <f>C99</f>
        <v/>
      </c>
      <c r="D108" s="20"/>
      <c r="E108" s="21" t="str">
        <f>E99</f>
        <v/>
      </c>
      <c r="F108" s="20"/>
      <c r="G108" s="21" t="str">
        <f>G99</f>
        <v/>
      </c>
      <c r="H108" s="20"/>
      <c r="I108" s="21" t="str">
        <f>I99</f>
        <v/>
      </c>
      <c r="J108" s="20"/>
      <c r="K108" s="21" t="str">
        <f>K99</f>
        <v/>
      </c>
      <c r="L108" s="20"/>
      <c r="M108" s="21"/>
      <c r="N108" s="20"/>
      <c r="O108" s="23" t="str">
        <f t="shared" ref="O108:O115" si="9">IF((D108+F108+H108+J108+L108+N108)=0,"",(D108+F108+H108+J108+L108+N108))</f>
        <v/>
      </c>
      <c r="P108" s="13"/>
      <c r="Q108" s="13"/>
    </row>
    <row r="109" spans="1:17" ht="19.5" customHeight="1" x14ac:dyDescent="0.2">
      <c r="A109" s="172"/>
      <c r="B109" s="56" t="s">
        <v>69</v>
      </c>
      <c r="C109" s="177" t="s">
        <v>50</v>
      </c>
      <c r="D109" s="15"/>
      <c r="E109" s="177" t="s">
        <v>51</v>
      </c>
      <c r="F109" s="15"/>
      <c r="G109" s="177" t="s">
        <v>52</v>
      </c>
      <c r="H109" s="15"/>
      <c r="I109" s="177" t="s">
        <v>53</v>
      </c>
      <c r="J109" s="15"/>
      <c r="K109" s="177" t="s">
        <v>57</v>
      </c>
      <c r="L109" s="15"/>
      <c r="M109" s="14"/>
      <c r="N109" s="15"/>
      <c r="O109" s="23" t="str">
        <f t="shared" si="9"/>
        <v/>
      </c>
      <c r="P109" s="13"/>
      <c r="Q109" s="13"/>
    </row>
    <row r="110" spans="1:17" ht="19.5" customHeight="1" x14ac:dyDescent="0.2">
      <c r="A110" s="172"/>
      <c r="B110" s="79" t="s">
        <v>32</v>
      </c>
      <c r="C110" s="83"/>
      <c r="D110" s="82"/>
      <c r="E110" s="83"/>
      <c r="F110" s="82"/>
      <c r="G110" s="83"/>
      <c r="H110" s="82"/>
      <c r="I110" s="83"/>
      <c r="J110" s="82"/>
      <c r="K110" s="83"/>
      <c r="L110" s="82"/>
      <c r="M110" s="83"/>
      <c r="N110" s="82"/>
      <c r="O110" s="23" t="str">
        <f t="shared" si="9"/>
        <v/>
      </c>
      <c r="P110" s="13"/>
      <c r="Q110" s="13"/>
    </row>
    <row r="111" spans="1:17" ht="19.5" customHeight="1" x14ac:dyDescent="0.2">
      <c r="A111" s="172"/>
      <c r="B111" s="57" t="s">
        <v>33</v>
      </c>
      <c r="C111" s="14"/>
      <c r="D111" s="15"/>
      <c r="E111" s="14"/>
      <c r="F111" s="15"/>
      <c r="G111" s="14"/>
      <c r="H111" s="15"/>
      <c r="I111" s="14"/>
      <c r="J111" s="15"/>
      <c r="K111" s="14"/>
      <c r="L111" s="15"/>
      <c r="M111" s="14"/>
      <c r="N111" s="15"/>
      <c r="O111" s="23" t="str">
        <f t="shared" si="9"/>
        <v/>
      </c>
      <c r="P111" s="13"/>
      <c r="Q111" s="13"/>
    </row>
    <row r="112" spans="1:17" ht="33" customHeight="1" x14ac:dyDescent="0.2">
      <c r="A112" s="172"/>
      <c r="B112" s="79" t="s">
        <v>34</v>
      </c>
      <c r="C112" s="83"/>
      <c r="D112" s="82"/>
      <c r="E112" s="83"/>
      <c r="F112" s="82"/>
      <c r="G112" s="83"/>
      <c r="H112" s="82"/>
      <c r="I112" s="83"/>
      <c r="J112" s="82"/>
      <c r="K112" s="83"/>
      <c r="L112" s="82"/>
      <c r="M112" s="83"/>
      <c r="N112" s="82"/>
      <c r="O112" s="23" t="str">
        <f t="shared" si="9"/>
        <v/>
      </c>
      <c r="P112" s="13"/>
      <c r="Q112" s="13"/>
    </row>
    <row r="113" spans="1:17" ht="33" customHeight="1" x14ac:dyDescent="0.2">
      <c r="A113" s="172"/>
      <c r="B113" s="79" t="s">
        <v>35</v>
      </c>
      <c r="C113" s="83"/>
      <c r="D113" s="82"/>
      <c r="E113" s="83"/>
      <c r="F113" s="82"/>
      <c r="G113" s="83"/>
      <c r="H113" s="82"/>
      <c r="I113" s="83"/>
      <c r="J113" s="82"/>
      <c r="K113" s="83"/>
      <c r="L113" s="82"/>
      <c r="M113" s="83"/>
      <c r="N113" s="82"/>
      <c r="O113" s="23" t="str">
        <f t="shared" si="9"/>
        <v/>
      </c>
      <c r="P113" s="13"/>
      <c r="Q113" s="13"/>
    </row>
    <row r="114" spans="1:17" ht="19.5" customHeight="1" x14ac:dyDescent="0.2">
      <c r="A114" s="172"/>
      <c r="B114" s="56" t="s">
        <v>36</v>
      </c>
      <c r="C114" s="14"/>
      <c r="D114" s="15"/>
      <c r="E114" s="14"/>
      <c r="F114" s="15"/>
      <c r="G114" s="14"/>
      <c r="H114" s="15"/>
      <c r="I114" s="14"/>
      <c r="J114" s="15"/>
      <c r="K114" s="14"/>
      <c r="L114" s="15"/>
      <c r="M114" s="14"/>
      <c r="N114" s="15"/>
      <c r="O114" s="23" t="str">
        <f t="shared" si="9"/>
        <v/>
      </c>
      <c r="P114" s="13"/>
      <c r="Q114" s="13"/>
    </row>
    <row r="115" spans="1:17" ht="24" customHeight="1" x14ac:dyDescent="0.2">
      <c r="A115" s="173"/>
      <c r="B115" s="80" t="s">
        <v>37</v>
      </c>
      <c r="C115" s="86"/>
      <c r="D115" s="87"/>
      <c r="E115" s="86"/>
      <c r="F115" s="87"/>
      <c r="G115" s="86"/>
      <c r="H115" s="87"/>
      <c r="I115" s="86"/>
      <c r="J115" s="87"/>
      <c r="K115" s="86"/>
      <c r="L115" s="87"/>
      <c r="M115" s="86"/>
      <c r="N115" s="87"/>
      <c r="O115" s="24" t="str">
        <f t="shared" si="9"/>
        <v/>
      </c>
      <c r="P115" s="13"/>
      <c r="Q115" s="13"/>
    </row>
    <row r="116" spans="1:17" ht="15.75" x14ac:dyDescent="0.25">
      <c r="B116" s="4"/>
      <c r="J116" s="3"/>
      <c r="O116" s="1" t="s">
        <v>62</v>
      </c>
    </row>
    <row r="117" spans="1:17" ht="15" customHeight="1" x14ac:dyDescent="0.2">
      <c r="A117" s="3" t="s">
        <v>18</v>
      </c>
      <c r="B117" s="165" t="str">
        <f>IF((B94)=0,"",(B94))</f>
        <v/>
      </c>
      <c r="C117" s="166"/>
      <c r="D117" s="166"/>
      <c r="E117" s="166"/>
      <c r="F117" s="166"/>
      <c r="G117" s="166"/>
      <c r="H117" s="6"/>
      <c r="I117" s="167" t="str">
        <f>IF((I94)=0,"",(I94))</f>
        <v/>
      </c>
      <c r="J117" s="167"/>
      <c r="K117" s="167"/>
      <c r="L117" s="167"/>
      <c r="M117" s="167"/>
      <c r="O117" s="7" t="s">
        <v>19</v>
      </c>
    </row>
    <row r="118" spans="1:17" ht="15" customHeight="1" x14ac:dyDescent="0.2">
      <c r="O118" s="8"/>
    </row>
    <row r="119" spans="1:17" ht="15.75" x14ac:dyDescent="0.25">
      <c r="A119" s="27" t="s">
        <v>29</v>
      </c>
      <c r="B119" s="28"/>
      <c r="C119" s="28"/>
      <c r="D119" s="29"/>
      <c r="E119" s="29"/>
      <c r="F119" s="29"/>
      <c r="G119" s="29"/>
      <c r="H119" s="29"/>
      <c r="I119" s="29"/>
      <c r="J119" s="29"/>
      <c r="K119" s="29"/>
      <c r="L119" s="30"/>
      <c r="M119" s="30"/>
      <c r="N119" s="30"/>
      <c r="O119" s="30"/>
    </row>
    <row r="120" spans="1:17" ht="13.15" customHeight="1" x14ac:dyDescent="0.2">
      <c r="A120" s="13" t="s">
        <v>21</v>
      </c>
      <c r="B120" s="9"/>
    </row>
    <row r="121" spans="1:17" ht="20.100000000000001" customHeight="1" thickBot="1" x14ac:dyDescent="0.25">
      <c r="A121" s="10"/>
      <c r="B121" s="10"/>
      <c r="C121" s="52" t="s">
        <v>22</v>
      </c>
      <c r="D121" s="52" t="s">
        <v>23</v>
      </c>
      <c r="E121" s="52" t="s">
        <v>22</v>
      </c>
      <c r="F121" s="52" t="s">
        <v>23</v>
      </c>
      <c r="G121" s="52" t="s">
        <v>22</v>
      </c>
      <c r="H121" s="52" t="s">
        <v>23</v>
      </c>
      <c r="I121" s="52" t="s">
        <v>22</v>
      </c>
      <c r="J121" s="52" t="s">
        <v>23</v>
      </c>
      <c r="K121" s="52" t="s">
        <v>22</v>
      </c>
      <c r="L121" s="52" t="s">
        <v>23</v>
      </c>
      <c r="M121" s="52" t="s">
        <v>22</v>
      </c>
      <c r="N121" s="52" t="s">
        <v>23</v>
      </c>
      <c r="O121" s="53" t="s">
        <v>30</v>
      </c>
    </row>
    <row r="122" spans="1:17" ht="33" customHeight="1" x14ac:dyDescent="0.25">
      <c r="A122" s="168" t="str">
        <f>IF((A99)=0,"",(A99))</f>
        <v>ime in priimek voditelja 1</v>
      </c>
      <c r="B122" s="54" t="s">
        <v>31</v>
      </c>
      <c r="C122" s="55" t="str">
        <f>IF(('MESEČNA EVIDENCA - člani'!B96)=0,"",'MESEČNA EVIDENCA - člani'!B96)</f>
        <v/>
      </c>
      <c r="D122" s="11"/>
      <c r="E122" s="12" t="str">
        <f>IF(('MESEČNA EVIDENCA - člani'!F96)=0,"",'MESEČNA EVIDENCA - člani'!F96)</f>
        <v/>
      </c>
      <c r="F122" s="11"/>
      <c r="G122" s="12" t="str">
        <f>IF(('MESEČNA EVIDENCA - člani'!J96)=0,"",'MESEČNA EVIDENCA - člani'!J96)</f>
        <v/>
      </c>
      <c r="H122" s="11"/>
      <c r="I122" s="12" t="str">
        <f>IF(('MESEČNA EVIDENCA - člani'!N96)=0,"",'MESEČNA EVIDENCA - člani'!N96)</f>
        <v/>
      </c>
      <c r="J122" s="11"/>
      <c r="K122" s="12" t="str">
        <f>IF(('MESEČNA EVIDENCA - člani'!R96)=0,"",'MESEČNA EVIDENCA - člani'!R96)</f>
        <v/>
      </c>
      <c r="L122" s="11"/>
      <c r="M122" s="12"/>
      <c r="N122" s="11"/>
      <c r="O122" s="22" t="str">
        <f t="shared" ref="O122:O129" si="10">IF((D122+F122+H122+J122+L122+N122)=0,"",(D122+F122+H122+J122+L122+N122))</f>
        <v/>
      </c>
      <c r="P122" s="13"/>
      <c r="Q122" s="13"/>
    </row>
    <row r="123" spans="1:17" ht="19.5" customHeight="1" x14ac:dyDescent="0.2">
      <c r="A123" s="169"/>
      <c r="B123" s="56" t="s">
        <v>69</v>
      </c>
      <c r="C123" s="177" t="s">
        <v>50</v>
      </c>
      <c r="D123" s="15"/>
      <c r="E123" s="177" t="s">
        <v>51</v>
      </c>
      <c r="F123" s="15"/>
      <c r="G123" s="177" t="s">
        <v>52</v>
      </c>
      <c r="H123" s="15"/>
      <c r="I123" s="177" t="s">
        <v>53</v>
      </c>
      <c r="J123" s="15"/>
      <c r="K123" s="177" t="s">
        <v>57</v>
      </c>
      <c r="L123" s="15"/>
      <c r="M123" s="14"/>
      <c r="N123" s="15"/>
      <c r="O123" s="23" t="str">
        <f t="shared" si="10"/>
        <v/>
      </c>
      <c r="P123" s="13"/>
      <c r="Q123" s="13"/>
    </row>
    <row r="124" spans="1:17" ht="19.5" customHeight="1" x14ac:dyDescent="0.2">
      <c r="A124" s="169"/>
      <c r="B124" s="79" t="s">
        <v>32</v>
      </c>
      <c r="C124" s="83"/>
      <c r="D124" s="82"/>
      <c r="E124" s="83"/>
      <c r="F124" s="82"/>
      <c r="G124" s="83"/>
      <c r="H124" s="82"/>
      <c r="I124" s="83"/>
      <c r="J124" s="82"/>
      <c r="K124" s="83"/>
      <c r="L124" s="82"/>
      <c r="M124" s="83"/>
      <c r="N124" s="82"/>
      <c r="O124" s="23" t="str">
        <f t="shared" si="10"/>
        <v/>
      </c>
      <c r="P124" s="13"/>
      <c r="Q124" s="13"/>
    </row>
    <row r="125" spans="1:17" ht="23.25" customHeight="1" x14ac:dyDescent="0.2">
      <c r="A125" s="169"/>
      <c r="B125" s="57" t="s">
        <v>33</v>
      </c>
      <c r="C125" s="16"/>
      <c r="D125" s="89"/>
      <c r="E125" s="16"/>
      <c r="F125" s="89"/>
      <c r="G125" s="16"/>
      <c r="H125" s="89"/>
      <c r="I125" s="16"/>
      <c r="J125" s="89"/>
      <c r="K125" s="16"/>
      <c r="L125" s="89"/>
      <c r="M125" s="16"/>
      <c r="N125" s="89"/>
      <c r="O125" s="23" t="str">
        <f t="shared" si="10"/>
        <v/>
      </c>
      <c r="P125" s="13"/>
      <c r="Q125" s="13"/>
    </row>
    <row r="126" spans="1:17" ht="32.25" customHeight="1" x14ac:dyDescent="0.2">
      <c r="A126" s="169"/>
      <c r="B126" s="79" t="s">
        <v>34</v>
      </c>
      <c r="C126" s="83"/>
      <c r="D126" s="82"/>
      <c r="E126" s="83"/>
      <c r="F126" s="82"/>
      <c r="G126" s="83"/>
      <c r="H126" s="82"/>
      <c r="I126" s="83"/>
      <c r="J126" s="82"/>
      <c r="K126" s="83"/>
      <c r="L126" s="82"/>
      <c r="M126" s="83"/>
      <c r="N126" s="82"/>
      <c r="O126" s="23" t="str">
        <f t="shared" si="10"/>
        <v/>
      </c>
      <c r="P126" s="13"/>
      <c r="Q126" s="13"/>
    </row>
    <row r="127" spans="1:17" ht="32.25" customHeight="1" x14ac:dyDescent="0.2">
      <c r="A127" s="169"/>
      <c r="B127" s="79" t="s">
        <v>35</v>
      </c>
      <c r="C127" s="83"/>
      <c r="D127" s="82"/>
      <c r="E127" s="83"/>
      <c r="F127" s="82"/>
      <c r="G127" s="83"/>
      <c r="H127" s="82"/>
      <c r="I127" s="84"/>
      <c r="J127" s="82"/>
      <c r="K127" s="83"/>
      <c r="L127" s="82"/>
      <c r="M127" s="83"/>
      <c r="N127" s="82"/>
      <c r="O127" s="23" t="str">
        <f t="shared" si="10"/>
        <v/>
      </c>
      <c r="P127" s="13"/>
      <c r="Q127" s="13"/>
    </row>
    <row r="128" spans="1:17" ht="19.5" customHeight="1" x14ac:dyDescent="0.2">
      <c r="A128" s="169"/>
      <c r="B128" s="56" t="s">
        <v>36</v>
      </c>
      <c r="C128" s="14"/>
      <c r="D128" s="15"/>
      <c r="E128" s="14"/>
      <c r="F128" s="15"/>
      <c r="G128" s="14"/>
      <c r="H128" s="15"/>
      <c r="I128" s="14"/>
      <c r="J128" s="15"/>
      <c r="K128" s="14"/>
      <c r="L128" s="15"/>
      <c r="M128" s="14"/>
      <c r="N128" s="15"/>
      <c r="O128" s="23" t="str">
        <f t="shared" si="10"/>
        <v/>
      </c>
      <c r="P128" s="13"/>
      <c r="Q128" s="13"/>
    </row>
    <row r="129" spans="1:17" s="2" customFormat="1" ht="19.5" customHeight="1" x14ac:dyDescent="0.2">
      <c r="A129" s="170"/>
      <c r="B129" s="81" t="s">
        <v>37</v>
      </c>
      <c r="C129" s="86"/>
      <c r="D129" s="87"/>
      <c r="E129" s="86"/>
      <c r="F129" s="87"/>
      <c r="G129" s="86"/>
      <c r="H129" s="87"/>
      <c r="I129" s="86"/>
      <c r="J129" s="87"/>
      <c r="K129" s="86"/>
      <c r="L129" s="87"/>
      <c r="M129" s="86"/>
      <c r="N129" s="87"/>
      <c r="O129" s="24" t="str">
        <f t="shared" si="10"/>
        <v/>
      </c>
      <c r="P129" s="17"/>
      <c r="Q129" s="17"/>
    </row>
    <row r="130" spans="1:17" s="2" customFormat="1" ht="20.100000000000001" customHeight="1" thickBot="1" x14ac:dyDescent="0.25">
      <c r="A130" s="18"/>
      <c r="B130" s="19"/>
      <c r="C130" s="52" t="s">
        <v>22</v>
      </c>
      <c r="D130" s="52" t="s">
        <v>23</v>
      </c>
      <c r="E130" s="52" t="s">
        <v>22</v>
      </c>
      <c r="F130" s="52" t="s">
        <v>23</v>
      </c>
      <c r="G130" s="52" t="s">
        <v>22</v>
      </c>
      <c r="H130" s="52" t="s">
        <v>23</v>
      </c>
      <c r="I130" s="52" t="s">
        <v>22</v>
      </c>
      <c r="J130" s="52" t="s">
        <v>23</v>
      </c>
      <c r="K130" s="52" t="s">
        <v>22</v>
      </c>
      <c r="L130" s="52" t="s">
        <v>23</v>
      </c>
      <c r="M130" s="52" t="s">
        <v>22</v>
      </c>
      <c r="N130" s="52" t="s">
        <v>23</v>
      </c>
      <c r="O130" s="53" t="s">
        <v>30</v>
      </c>
      <c r="P130" s="17"/>
      <c r="Q130" s="17"/>
    </row>
    <row r="131" spans="1:17" ht="33.75" customHeight="1" x14ac:dyDescent="0.25">
      <c r="A131" s="171" t="str">
        <f>IF((A108)=0,"",(A108))</f>
        <v>ime in priimek voditelja 2</v>
      </c>
      <c r="B131" s="54" t="s">
        <v>31</v>
      </c>
      <c r="C131" s="58" t="str">
        <f>C122</f>
        <v/>
      </c>
      <c r="D131" s="20"/>
      <c r="E131" s="21" t="str">
        <f>E122</f>
        <v/>
      </c>
      <c r="F131" s="20"/>
      <c r="G131" s="21" t="str">
        <f>G122</f>
        <v/>
      </c>
      <c r="H131" s="20"/>
      <c r="I131" s="21" t="str">
        <f>I122</f>
        <v/>
      </c>
      <c r="J131" s="20"/>
      <c r="K131" s="21" t="str">
        <f>K122</f>
        <v/>
      </c>
      <c r="L131" s="20"/>
      <c r="M131" s="21"/>
      <c r="N131" s="20"/>
      <c r="O131" s="23" t="str">
        <f t="shared" ref="O131:O138" si="11">IF((D131+F131+H131+J131+L131+N131)=0,"",(D131+F131+H131+J131+L131+N131))</f>
        <v/>
      </c>
      <c r="P131" s="13"/>
      <c r="Q131" s="13"/>
    </row>
    <row r="132" spans="1:17" ht="19.5" customHeight="1" x14ac:dyDescent="0.2">
      <c r="A132" s="172"/>
      <c r="B132" s="56" t="s">
        <v>69</v>
      </c>
      <c r="C132" s="177" t="s">
        <v>50</v>
      </c>
      <c r="D132" s="15"/>
      <c r="E132" s="177" t="s">
        <v>51</v>
      </c>
      <c r="F132" s="15"/>
      <c r="G132" s="177" t="s">
        <v>52</v>
      </c>
      <c r="H132" s="15"/>
      <c r="I132" s="177" t="s">
        <v>53</v>
      </c>
      <c r="J132" s="15"/>
      <c r="K132" s="177" t="s">
        <v>57</v>
      </c>
      <c r="L132" s="15"/>
      <c r="M132" s="14"/>
      <c r="N132" s="15"/>
      <c r="O132" s="23" t="str">
        <f t="shared" si="11"/>
        <v/>
      </c>
      <c r="P132" s="13"/>
      <c r="Q132" s="13"/>
    </row>
    <row r="133" spans="1:17" ht="19.5" customHeight="1" x14ac:dyDescent="0.2">
      <c r="A133" s="172"/>
      <c r="B133" s="79" t="s">
        <v>32</v>
      </c>
      <c r="C133" s="83"/>
      <c r="D133" s="82"/>
      <c r="E133" s="83"/>
      <c r="F133" s="82"/>
      <c r="G133" s="83"/>
      <c r="H133" s="82"/>
      <c r="I133" s="83"/>
      <c r="J133" s="82"/>
      <c r="K133" s="83"/>
      <c r="L133" s="82"/>
      <c r="M133" s="83"/>
      <c r="N133" s="82"/>
      <c r="O133" s="23" t="str">
        <f t="shared" si="11"/>
        <v/>
      </c>
      <c r="P133" s="13"/>
      <c r="Q133" s="13"/>
    </row>
    <row r="134" spans="1:17" ht="19.5" customHeight="1" x14ac:dyDescent="0.2">
      <c r="A134" s="172"/>
      <c r="B134" s="57" t="s">
        <v>33</v>
      </c>
      <c r="C134" s="16"/>
      <c r="D134" s="89"/>
      <c r="E134" s="16"/>
      <c r="F134" s="89"/>
      <c r="G134" s="16"/>
      <c r="H134" s="89"/>
      <c r="I134" s="16"/>
      <c r="J134" s="89"/>
      <c r="K134" s="16"/>
      <c r="L134" s="89"/>
      <c r="M134" s="16"/>
      <c r="N134" s="89"/>
      <c r="O134" s="23" t="str">
        <f t="shared" si="11"/>
        <v/>
      </c>
      <c r="P134" s="13"/>
      <c r="Q134" s="13"/>
    </row>
    <row r="135" spans="1:17" ht="33" customHeight="1" x14ac:dyDescent="0.2">
      <c r="A135" s="172"/>
      <c r="B135" s="79" t="s">
        <v>34</v>
      </c>
      <c r="C135" s="83"/>
      <c r="D135" s="82"/>
      <c r="E135" s="83"/>
      <c r="F135" s="82"/>
      <c r="G135" s="83"/>
      <c r="H135" s="82"/>
      <c r="I135" s="83"/>
      <c r="J135" s="82"/>
      <c r="K135" s="83"/>
      <c r="L135" s="82"/>
      <c r="M135" s="83"/>
      <c r="N135" s="82"/>
      <c r="O135" s="23" t="str">
        <f t="shared" si="11"/>
        <v/>
      </c>
      <c r="P135" s="13"/>
      <c r="Q135" s="13"/>
    </row>
    <row r="136" spans="1:17" ht="33" customHeight="1" x14ac:dyDescent="0.2">
      <c r="A136" s="172"/>
      <c r="B136" s="79" t="s">
        <v>35</v>
      </c>
      <c r="C136" s="83"/>
      <c r="D136" s="82"/>
      <c r="E136" s="83"/>
      <c r="F136" s="82"/>
      <c r="G136" s="83"/>
      <c r="H136" s="82"/>
      <c r="I136" s="83"/>
      <c r="J136" s="82"/>
      <c r="K136" s="83"/>
      <c r="L136" s="82"/>
      <c r="M136" s="83"/>
      <c r="N136" s="82"/>
      <c r="O136" s="23" t="str">
        <f t="shared" si="11"/>
        <v/>
      </c>
      <c r="P136" s="13"/>
      <c r="Q136" s="13"/>
    </row>
    <row r="137" spans="1:17" ht="19.5" customHeight="1" x14ac:dyDescent="0.2">
      <c r="A137" s="172"/>
      <c r="B137" s="56" t="s">
        <v>36</v>
      </c>
      <c r="C137" s="14"/>
      <c r="D137" s="15"/>
      <c r="E137" s="14"/>
      <c r="F137" s="15"/>
      <c r="G137" s="14"/>
      <c r="H137" s="15"/>
      <c r="I137" s="14"/>
      <c r="J137" s="15"/>
      <c r="K137" s="14"/>
      <c r="L137" s="15"/>
      <c r="M137" s="14"/>
      <c r="N137" s="15"/>
      <c r="O137" s="23" t="str">
        <f t="shared" si="11"/>
        <v/>
      </c>
      <c r="P137" s="13"/>
      <c r="Q137" s="13"/>
    </row>
    <row r="138" spans="1:17" ht="19.5" customHeight="1" x14ac:dyDescent="0.2">
      <c r="A138" s="173"/>
      <c r="B138" s="80" t="s">
        <v>37</v>
      </c>
      <c r="C138" s="86"/>
      <c r="D138" s="87"/>
      <c r="E138" s="86"/>
      <c r="F138" s="87"/>
      <c r="G138" s="86"/>
      <c r="H138" s="87"/>
      <c r="I138" s="86"/>
      <c r="J138" s="87"/>
      <c r="K138" s="86"/>
      <c r="L138" s="87"/>
      <c r="M138" s="86"/>
      <c r="N138" s="87"/>
      <c r="O138" s="24" t="str">
        <f t="shared" si="11"/>
        <v/>
      </c>
      <c r="P138" s="13"/>
      <c r="Q138" s="13"/>
    </row>
    <row r="139" spans="1:17" ht="15.75" x14ac:dyDescent="0.25">
      <c r="J139" s="3"/>
      <c r="O139" s="1" t="s">
        <v>63</v>
      </c>
    </row>
    <row r="140" spans="1:17" ht="15" customHeight="1" x14ac:dyDescent="0.2">
      <c r="A140" s="3" t="s">
        <v>18</v>
      </c>
      <c r="B140" s="165" t="str">
        <f>IF((B117)=0,"",(B117))</f>
        <v/>
      </c>
      <c r="C140" s="166"/>
      <c r="D140" s="166"/>
      <c r="E140" s="166"/>
      <c r="F140" s="166"/>
      <c r="G140" s="166"/>
      <c r="H140" s="6"/>
      <c r="I140" s="167" t="str">
        <f>IF((I117)=0,"",(I117))</f>
        <v/>
      </c>
      <c r="J140" s="167"/>
      <c r="K140" s="167"/>
      <c r="L140" s="167"/>
      <c r="M140" s="167"/>
      <c r="O140" s="7" t="s">
        <v>19</v>
      </c>
    </row>
    <row r="141" spans="1:17" ht="15" customHeight="1" x14ac:dyDescent="0.2">
      <c r="O141" s="8"/>
    </row>
    <row r="142" spans="1:17" ht="15.75" x14ac:dyDescent="0.25">
      <c r="A142" s="27" t="s">
        <v>29</v>
      </c>
      <c r="B142" s="28"/>
      <c r="C142" s="28"/>
      <c r="D142" s="29"/>
      <c r="E142" s="29"/>
      <c r="F142" s="29"/>
      <c r="G142" s="29"/>
      <c r="H142" s="29"/>
      <c r="I142" s="29"/>
      <c r="J142" s="29"/>
      <c r="K142" s="29"/>
      <c r="L142" s="30"/>
      <c r="M142" s="30"/>
      <c r="N142" s="30"/>
      <c r="O142" s="30"/>
    </row>
    <row r="143" spans="1:17" ht="13.15" customHeight="1" x14ac:dyDescent="0.2">
      <c r="A143" s="13" t="s">
        <v>21</v>
      </c>
      <c r="B143" s="9"/>
    </row>
    <row r="144" spans="1:17" ht="20.100000000000001" customHeight="1" thickBot="1" x14ac:dyDescent="0.25">
      <c r="A144" s="10"/>
      <c r="B144" s="10"/>
      <c r="C144" s="52" t="s">
        <v>22</v>
      </c>
      <c r="D144" s="52" t="s">
        <v>23</v>
      </c>
      <c r="E144" s="52" t="s">
        <v>22</v>
      </c>
      <c r="F144" s="52" t="s">
        <v>23</v>
      </c>
      <c r="G144" s="52" t="s">
        <v>22</v>
      </c>
      <c r="H144" s="52" t="s">
        <v>23</v>
      </c>
      <c r="I144" s="52" t="s">
        <v>22</v>
      </c>
      <c r="J144" s="52" t="s">
        <v>23</v>
      </c>
      <c r="K144" s="52" t="s">
        <v>22</v>
      </c>
      <c r="L144" s="52" t="s">
        <v>23</v>
      </c>
      <c r="M144" s="52" t="s">
        <v>22</v>
      </c>
      <c r="N144" s="52" t="s">
        <v>23</v>
      </c>
      <c r="O144" s="53" t="s">
        <v>30</v>
      </c>
    </row>
    <row r="145" spans="1:17" ht="33" customHeight="1" x14ac:dyDescent="0.25">
      <c r="A145" s="168" t="str">
        <f>IF((A122)=0,"",(A122))</f>
        <v>ime in priimek voditelja 1</v>
      </c>
      <c r="B145" s="54" t="s">
        <v>31</v>
      </c>
      <c r="C145" s="55" t="str">
        <f>IF(('MESEČNA EVIDENCA - člani'!B114)=0,"",'MESEČNA EVIDENCA - člani'!B114)</f>
        <v/>
      </c>
      <c r="D145" s="11"/>
      <c r="E145" s="12" t="str">
        <f>IF(('MESEČNA EVIDENCA - člani'!F114)=0,"",'MESEČNA EVIDENCA - člani'!F114)</f>
        <v/>
      </c>
      <c r="F145" s="11"/>
      <c r="G145" s="12" t="str">
        <f>IF(('MESEČNA EVIDENCA - člani'!J114)=0,"",'MESEČNA EVIDENCA - člani'!J114)</f>
        <v/>
      </c>
      <c r="H145" s="11"/>
      <c r="I145" s="12" t="str">
        <f>IF(('MESEČNA EVIDENCA - člani'!N114)=0,"",'MESEČNA EVIDENCA - člani'!N114)</f>
        <v/>
      </c>
      <c r="J145" s="11"/>
      <c r="K145" s="59" t="str">
        <f>IF(('MESEČNA EVIDENCA - člani'!R114)=0,"",'MESEČNA EVIDENCA - člani'!R114)</f>
        <v/>
      </c>
      <c r="L145" s="11"/>
      <c r="M145" s="12"/>
      <c r="N145" s="11"/>
      <c r="O145" s="22" t="str">
        <f t="shared" ref="O145:O152" si="12">IF((D145+F145+H145+J145+L145+N145)=0,"",(D145+F145+H145+J145+L145+N145))</f>
        <v/>
      </c>
      <c r="P145" s="13"/>
      <c r="Q145" s="13"/>
    </row>
    <row r="146" spans="1:17" ht="19.5" customHeight="1" x14ac:dyDescent="0.2">
      <c r="A146" s="169"/>
      <c r="B146" s="56" t="s">
        <v>69</v>
      </c>
      <c r="C146" s="177" t="s">
        <v>50</v>
      </c>
      <c r="D146" s="15"/>
      <c r="E146" s="177" t="s">
        <v>51</v>
      </c>
      <c r="F146" s="15"/>
      <c r="G146" s="177" t="s">
        <v>52</v>
      </c>
      <c r="H146" s="15"/>
      <c r="I146" s="177" t="s">
        <v>53</v>
      </c>
      <c r="J146" s="15"/>
      <c r="K146" s="177" t="s">
        <v>57</v>
      </c>
      <c r="L146" s="15"/>
      <c r="M146" s="14"/>
      <c r="N146" s="15"/>
      <c r="O146" s="23" t="str">
        <f t="shared" si="12"/>
        <v/>
      </c>
      <c r="P146" s="13"/>
      <c r="Q146" s="13"/>
    </row>
    <row r="147" spans="1:17" ht="19.5" customHeight="1" x14ac:dyDescent="0.2">
      <c r="A147" s="169"/>
      <c r="B147" s="79" t="s">
        <v>32</v>
      </c>
      <c r="C147" s="83"/>
      <c r="D147" s="82"/>
      <c r="E147" s="83"/>
      <c r="F147" s="82"/>
      <c r="G147" s="83"/>
      <c r="H147" s="82"/>
      <c r="I147" s="83"/>
      <c r="J147" s="82"/>
      <c r="K147" s="83"/>
      <c r="L147" s="82"/>
      <c r="M147" s="83"/>
      <c r="N147" s="82"/>
      <c r="O147" s="23" t="str">
        <f t="shared" si="12"/>
        <v/>
      </c>
      <c r="P147" s="13"/>
      <c r="Q147" s="13"/>
    </row>
    <row r="148" spans="1:17" ht="23.25" customHeight="1" x14ac:dyDescent="0.2">
      <c r="A148" s="169"/>
      <c r="B148" s="57" t="s">
        <v>33</v>
      </c>
      <c r="C148" s="85"/>
      <c r="D148" s="88"/>
      <c r="E148" s="85"/>
      <c r="F148" s="88"/>
      <c r="G148" s="85"/>
      <c r="H148" s="88"/>
      <c r="I148" s="85"/>
      <c r="J148" s="88"/>
      <c r="K148" s="85"/>
      <c r="L148" s="88"/>
      <c r="M148" s="85"/>
      <c r="N148" s="88"/>
      <c r="O148" s="23" t="str">
        <f t="shared" si="12"/>
        <v/>
      </c>
      <c r="P148" s="13"/>
      <c r="Q148" s="13"/>
    </row>
    <row r="149" spans="1:17" ht="32.25" customHeight="1" x14ac:dyDescent="0.2">
      <c r="A149" s="169"/>
      <c r="B149" s="79" t="s">
        <v>34</v>
      </c>
      <c r="C149" s="83"/>
      <c r="D149" s="82"/>
      <c r="E149" s="83"/>
      <c r="F149" s="82"/>
      <c r="G149" s="83"/>
      <c r="H149" s="82"/>
      <c r="I149" s="83"/>
      <c r="J149" s="82"/>
      <c r="K149" s="83"/>
      <c r="L149" s="82"/>
      <c r="M149" s="83"/>
      <c r="N149" s="82"/>
      <c r="O149" s="23" t="str">
        <f t="shared" si="12"/>
        <v/>
      </c>
      <c r="P149" s="13"/>
      <c r="Q149" s="13"/>
    </row>
    <row r="150" spans="1:17" ht="32.25" customHeight="1" x14ac:dyDescent="0.2">
      <c r="A150" s="169"/>
      <c r="B150" s="79" t="s">
        <v>35</v>
      </c>
      <c r="C150" s="83"/>
      <c r="D150" s="82"/>
      <c r="E150" s="83"/>
      <c r="F150" s="82"/>
      <c r="G150" s="83"/>
      <c r="H150" s="82"/>
      <c r="I150" s="84"/>
      <c r="J150" s="82"/>
      <c r="K150" s="83"/>
      <c r="L150" s="82"/>
      <c r="M150" s="83"/>
      <c r="N150" s="82"/>
      <c r="O150" s="23" t="str">
        <f t="shared" si="12"/>
        <v/>
      </c>
      <c r="P150" s="13"/>
      <c r="Q150" s="13"/>
    </row>
    <row r="151" spans="1:17" ht="19.5" customHeight="1" x14ac:dyDescent="0.2">
      <c r="A151" s="169"/>
      <c r="B151" s="56" t="s">
        <v>36</v>
      </c>
      <c r="C151" s="14"/>
      <c r="D151" s="15"/>
      <c r="E151" s="14"/>
      <c r="F151" s="15"/>
      <c r="G151" s="14"/>
      <c r="H151" s="15"/>
      <c r="I151" s="14"/>
      <c r="J151" s="15"/>
      <c r="K151" s="14"/>
      <c r="L151" s="15"/>
      <c r="M151" s="14"/>
      <c r="N151" s="15"/>
      <c r="O151" s="23" t="str">
        <f t="shared" si="12"/>
        <v/>
      </c>
      <c r="P151" s="13"/>
      <c r="Q151" s="13"/>
    </row>
    <row r="152" spans="1:17" s="2" customFormat="1" ht="19.5" customHeight="1" x14ac:dyDescent="0.2">
      <c r="A152" s="170"/>
      <c r="B152" s="81" t="s">
        <v>37</v>
      </c>
      <c r="C152" s="86"/>
      <c r="D152" s="87"/>
      <c r="E152" s="86"/>
      <c r="F152" s="87"/>
      <c r="G152" s="86"/>
      <c r="H152" s="87"/>
      <c r="I152" s="86"/>
      <c r="J152" s="87"/>
      <c r="K152" s="86"/>
      <c r="L152" s="87"/>
      <c r="M152" s="86"/>
      <c r="N152" s="87"/>
      <c r="O152" s="24" t="str">
        <f t="shared" si="12"/>
        <v/>
      </c>
      <c r="P152" s="17"/>
      <c r="Q152" s="17"/>
    </row>
    <row r="153" spans="1:17" s="2" customFormat="1" ht="20.100000000000001" customHeight="1" thickBot="1" x14ac:dyDescent="0.25">
      <c r="A153" s="18"/>
      <c r="B153" s="19"/>
      <c r="C153" s="52" t="s">
        <v>22</v>
      </c>
      <c r="D153" s="52" t="s">
        <v>23</v>
      </c>
      <c r="E153" s="52" t="s">
        <v>22</v>
      </c>
      <c r="F153" s="52" t="s">
        <v>23</v>
      </c>
      <c r="G153" s="52" t="s">
        <v>22</v>
      </c>
      <c r="H153" s="52" t="s">
        <v>23</v>
      </c>
      <c r="I153" s="52" t="s">
        <v>22</v>
      </c>
      <c r="J153" s="52" t="s">
        <v>23</v>
      </c>
      <c r="K153" s="52" t="s">
        <v>22</v>
      </c>
      <c r="L153" s="52" t="s">
        <v>23</v>
      </c>
      <c r="M153" s="52" t="s">
        <v>22</v>
      </c>
      <c r="N153" s="52" t="s">
        <v>23</v>
      </c>
      <c r="O153" s="53" t="s">
        <v>30</v>
      </c>
      <c r="P153" s="17"/>
      <c r="Q153" s="17"/>
    </row>
    <row r="154" spans="1:17" ht="33.75" customHeight="1" x14ac:dyDescent="0.25">
      <c r="A154" s="171" t="str">
        <f>IF((A131)=0,"",(A131))</f>
        <v>ime in priimek voditelja 2</v>
      </c>
      <c r="B154" s="54" t="s">
        <v>31</v>
      </c>
      <c r="C154" s="58" t="str">
        <f>C145</f>
        <v/>
      </c>
      <c r="D154" s="20"/>
      <c r="E154" s="21" t="str">
        <f>E145</f>
        <v/>
      </c>
      <c r="F154" s="20"/>
      <c r="G154" s="21" t="str">
        <f>G145</f>
        <v/>
      </c>
      <c r="H154" s="20"/>
      <c r="I154" s="21" t="str">
        <f>I145</f>
        <v/>
      </c>
      <c r="J154" s="20"/>
      <c r="K154" s="21" t="str">
        <f>K145</f>
        <v/>
      </c>
      <c r="L154" s="20"/>
      <c r="M154" s="21"/>
      <c r="N154" s="20"/>
      <c r="O154" s="23" t="str">
        <f t="shared" ref="O154:O161" si="13">IF((D154+F154+H154+J154+L154+N154)=0,"",(D154+F154+H154+J154+L154+N154))</f>
        <v/>
      </c>
      <c r="P154" s="13"/>
      <c r="Q154" s="13"/>
    </row>
    <row r="155" spans="1:17" ht="19.5" customHeight="1" x14ac:dyDescent="0.2">
      <c r="A155" s="172"/>
      <c r="B155" s="56" t="s">
        <v>69</v>
      </c>
      <c r="C155" s="177" t="s">
        <v>50</v>
      </c>
      <c r="D155" s="15"/>
      <c r="E155" s="177" t="s">
        <v>51</v>
      </c>
      <c r="F155" s="15"/>
      <c r="G155" s="177" t="s">
        <v>52</v>
      </c>
      <c r="H155" s="15"/>
      <c r="I155" s="177" t="s">
        <v>53</v>
      </c>
      <c r="J155" s="15"/>
      <c r="K155" s="177" t="s">
        <v>57</v>
      </c>
      <c r="L155" s="15"/>
      <c r="M155" s="14"/>
      <c r="N155" s="15"/>
      <c r="O155" s="23" t="str">
        <f t="shared" si="13"/>
        <v/>
      </c>
      <c r="P155" s="13"/>
      <c r="Q155" s="13"/>
    </row>
    <row r="156" spans="1:17" ht="19.5" customHeight="1" x14ac:dyDescent="0.2">
      <c r="A156" s="172"/>
      <c r="B156" s="79" t="s">
        <v>32</v>
      </c>
      <c r="C156" s="83"/>
      <c r="D156" s="82"/>
      <c r="E156" s="83"/>
      <c r="F156" s="82"/>
      <c r="G156" s="83"/>
      <c r="H156" s="82"/>
      <c r="I156" s="83"/>
      <c r="J156" s="82"/>
      <c r="K156" s="83"/>
      <c r="L156" s="82"/>
      <c r="M156" s="83"/>
      <c r="N156" s="82"/>
      <c r="O156" s="23" t="str">
        <f t="shared" si="13"/>
        <v/>
      </c>
      <c r="P156" s="13"/>
      <c r="Q156" s="13"/>
    </row>
    <row r="157" spans="1:17" ht="19.5" customHeight="1" x14ac:dyDescent="0.2">
      <c r="A157" s="172"/>
      <c r="B157" s="57" t="s">
        <v>33</v>
      </c>
      <c r="C157" s="14"/>
      <c r="D157" s="15"/>
      <c r="E157" s="14"/>
      <c r="F157" s="15"/>
      <c r="G157" s="14"/>
      <c r="H157" s="15"/>
      <c r="I157" s="14"/>
      <c r="J157" s="15"/>
      <c r="K157" s="14"/>
      <c r="L157" s="15"/>
      <c r="M157" s="14"/>
      <c r="N157" s="15"/>
      <c r="O157" s="23" t="str">
        <f t="shared" si="13"/>
        <v/>
      </c>
      <c r="P157" s="13"/>
      <c r="Q157" s="13"/>
    </row>
    <row r="158" spans="1:17" ht="33" customHeight="1" x14ac:dyDescent="0.2">
      <c r="A158" s="172"/>
      <c r="B158" s="79" t="s">
        <v>34</v>
      </c>
      <c r="C158" s="83"/>
      <c r="D158" s="82"/>
      <c r="E158" s="83"/>
      <c r="F158" s="82"/>
      <c r="G158" s="83"/>
      <c r="H158" s="82"/>
      <c r="I158" s="83"/>
      <c r="J158" s="82"/>
      <c r="K158" s="83"/>
      <c r="L158" s="82"/>
      <c r="M158" s="83"/>
      <c r="N158" s="82"/>
      <c r="O158" s="23" t="str">
        <f t="shared" si="13"/>
        <v/>
      </c>
      <c r="P158" s="13"/>
      <c r="Q158" s="13"/>
    </row>
    <row r="159" spans="1:17" ht="33" customHeight="1" x14ac:dyDescent="0.2">
      <c r="A159" s="172"/>
      <c r="B159" s="79" t="s">
        <v>35</v>
      </c>
      <c r="C159" s="83"/>
      <c r="D159" s="82"/>
      <c r="E159" s="83"/>
      <c r="F159" s="82"/>
      <c r="G159" s="83"/>
      <c r="H159" s="82"/>
      <c r="I159" s="83"/>
      <c r="J159" s="82"/>
      <c r="K159" s="83"/>
      <c r="L159" s="82"/>
      <c r="M159" s="83"/>
      <c r="N159" s="82"/>
      <c r="O159" s="23" t="str">
        <f t="shared" si="13"/>
        <v/>
      </c>
      <c r="P159" s="13"/>
      <c r="Q159" s="13"/>
    </row>
    <row r="160" spans="1:17" ht="19.5" customHeight="1" x14ac:dyDescent="0.2">
      <c r="A160" s="172"/>
      <c r="B160" s="56" t="s">
        <v>36</v>
      </c>
      <c r="C160" s="14"/>
      <c r="D160" s="15"/>
      <c r="E160" s="14"/>
      <c r="F160" s="15"/>
      <c r="G160" s="14"/>
      <c r="H160" s="15"/>
      <c r="I160" s="14"/>
      <c r="J160" s="15"/>
      <c r="K160" s="14"/>
      <c r="L160" s="15"/>
      <c r="M160" s="14"/>
      <c r="N160" s="15"/>
      <c r="O160" s="23" t="str">
        <f t="shared" si="13"/>
        <v/>
      </c>
      <c r="P160" s="13"/>
      <c r="Q160" s="13"/>
    </row>
    <row r="161" spans="1:17" ht="19.5" customHeight="1" x14ac:dyDescent="0.2">
      <c r="A161" s="173"/>
      <c r="B161" s="80" t="s">
        <v>37</v>
      </c>
      <c r="C161" s="86"/>
      <c r="D161" s="87"/>
      <c r="E161" s="86"/>
      <c r="F161" s="87"/>
      <c r="G161" s="86"/>
      <c r="H161" s="87"/>
      <c r="I161" s="86"/>
      <c r="J161" s="87"/>
      <c r="K161" s="86"/>
      <c r="L161" s="87"/>
      <c r="M161" s="86"/>
      <c r="N161" s="87"/>
      <c r="O161" s="24" t="str">
        <f t="shared" si="13"/>
        <v/>
      </c>
      <c r="P161" s="13"/>
      <c r="Q161" s="13"/>
    </row>
    <row r="162" spans="1:17" ht="15.75" x14ac:dyDescent="0.25">
      <c r="J162" s="3"/>
      <c r="O162" s="1" t="s">
        <v>64</v>
      </c>
    </row>
    <row r="163" spans="1:17" ht="15" customHeight="1" x14ac:dyDescent="0.2">
      <c r="A163" s="3" t="s">
        <v>18</v>
      </c>
      <c r="B163" s="165" t="str">
        <f>IF((B140)=0,"",(B140))</f>
        <v/>
      </c>
      <c r="C163" s="166"/>
      <c r="D163" s="166"/>
      <c r="E163" s="166"/>
      <c r="F163" s="166"/>
      <c r="G163" s="166"/>
      <c r="H163" s="6"/>
      <c r="I163" s="167" t="str">
        <f>IF((I140)=0,"",(I140))</f>
        <v/>
      </c>
      <c r="J163" s="167"/>
      <c r="K163" s="167"/>
      <c r="L163" s="167"/>
      <c r="M163" s="167"/>
      <c r="O163" s="7" t="s">
        <v>19</v>
      </c>
    </row>
    <row r="164" spans="1:17" ht="15" customHeight="1" x14ac:dyDescent="0.2">
      <c r="O164" s="8"/>
    </row>
    <row r="165" spans="1:17" ht="15.75" x14ac:dyDescent="0.25">
      <c r="A165" s="27" t="s">
        <v>29</v>
      </c>
      <c r="B165" s="28"/>
      <c r="C165" s="28"/>
      <c r="D165" s="29"/>
      <c r="E165" s="29"/>
      <c r="F165" s="29"/>
      <c r="G165" s="29"/>
      <c r="H165" s="29"/>
      <c r="I165" s="29"/>
      <c r="J165" s="29"/>
      <c r="K165" s="29"/>
      <c r="L165" s="30"/>
      <c r="M165" s="30"/>
      <c r="N165" s="30"/>
      <c r="O165" s="30"/>
    </row>
    <row r="166" spans="1:17" ht="13.15" customHeight="1" x14ac:dyDescent="0.2">
      <c r="A166" s="13" t="s">
        <v>21</v>
      </c>
      <c r="B166" s="9"/>
    </row>
    <row r="167" spans="1:17" ht="20.100000000000001" customHeight="1" thickBot="1" x14ac:dyDescent="0.25">
      <c r="A167" s="10"/>
      <c r="B167" s="10"/>
      <c r="C167" s="52" t="s">
        <v>22</v>
      </c>
      <c r="D167" s="52" t="s">
        <v>23</v>
      </c>
      <c r="E167" s="52" t="s">
        <v>22</v>
      </c>
      <c r="F167" s="52" t="s">
        <v>23</v>
      </c>
      <c r="G167" s="52" t="s">
        <v>22</v>
      </c>
      <c r="H167" s="52" t="s">
        <v>23</v>
      </c>
      <c r="I167" s="52" t="s">
        <v>22</v>
      </c>
      <c r="J167" s="52" t="s">
        <v>23</v>
      </c>
      <c r="K167" s="52" t="s">
        <v>22</v>
      </c>
      <c r="L167" s="52" t="s">
        <v>23</v>
      </c>
      <c r="M167" s="52" t="s">
        <v>22</v>
      </c>
      <c r="N167" s="52" t="s">
        <v>23</v>
      </c>
      <c r="O167" s="53" t="s">
        <v>30</v>
      </c>
    </row>
    <row r="168" spans="1:17" ht="33" customHeight="1" x14ac:dyDescent="0.25">
      <c r="A168" s="168" t="str">
        <f>IF((A145)=0,"",(A145))</f>
        <v>ime in priimek voditelja 1</v>
      </c>
      <c r="B168" s="54" t="s">
        <v>31</v>
      </c>
      <c r="C168" s="55" t="str">
        <f>IF(('MESEČNA EVIDENCA - člani'!B132)=0,"",'MESEČNA EVIDENCA - člani'!B132)</f>
        <v/>
      </c>
      <c r="D168" s="11"/>
      <c r="E168" s="12" t="str">
        <f>IF(('MESEČNA EVIDENCA - člani'!F132)=0,"",'MESEČNA EVIDENCA - člani'!F132)</f>
        <v/>
      </c>
      <c r="F168" s="11"/>
      <c r="G168" s="12" t="str">
        <f>IF(('MESEČNA EVIDENCA - člani'!J132)=0,"",'MESEČNA EVIDENCA - člani'!J132)</f>
        <v/>
      </c>
      <c r="H168" s="11"/>
      <c r="I168" s="12" t="str">
        <f>IF(('MESEČNA EVIDENCA - člani'!N132)=0,"",'MESEČNA EVIDENCA - člani'!N132)</f>
        <v/>
      </c>
      <c r="J168" s="11"/>
      <c r="K168" s="12" t="str">
        <f>IF(('MESEČNA EVIDENCA - člani'!R132)=0,"",'MESEČNA EVIDENCA - člani'!R132)</f>
        <v/>
      </c>
      <c r="L168" s="11"/>
      <c r="M168" s="12"/>
      <c r="N168" s="11"/>
      <c r="O168" s="22" t="str">
        <f t="shared" ref="O168:O175" si="14">IF((D168+F168+H168+J168+L168+N168)=0,"",(D168+F168+H168+J168+L168+N168))</f>
        <v/>
      </c>
      <c r="P168" s="13"/>
      <c r="Q168" s="13"/>
    </row>
    <row r="169" spans="1:17" ht="19.5" customHeight="1" x14ac:dyDescent="0.2">
      <c r="A169" s="169"/>
      <c r="B169" s="56" t="s">
        <v>69</v>
      </c>
      <c r="C169" s="177" t="s">
        <v>50</v>
      </c>
      <c r="D169" s="15"/>
      <c r="E169" s="177" t="s">
        <v>51</v>
      </c>
      <c r="F169" s="15"/>
      <c r="G169" s="177" t="s">
        <v>52</v>
      </c>
      <c r="H169" s="15"/>
      <c r="I169" s="177" t="s">
        <v>53</v>
      </c>
      <c r="J169" s="15"/>
      <c r="K169" s="177" t="s">
        <v>57</v>
      </c>
      <c r="L169" s="15"/>
      <c r="M169" s="14"/>
      <c r="N169" s="15"/>
      <c r="O169" s="23" t="str">
        <f t="shared" si="14"/>
        <v/>
      </c>
      <c r="P169" s="13"/>
      <c r="Q169" s="13"/>
    </row>
    <row r="170" spans="1:17" ht="19.5" customHeight="1" x14ac:dyDescent="0.2">
      <c r="A170" s="169"/>
      <c r="B170" s="79" t="s">
        <v>32</v>
      </c>
      <c r="C170" s="83"/>
      <c r="D170" s="82"/>
      <c r="E170" s="83"/>
      <c r="F170" s="82"/>
      <c r="G170" s="83"/>
      <c r="H170" s="82"/>
      <c r="I170" s="83"/>
      <c r="J170" s="82"/>
      <c r="K170" s="83"/>
      <c r="L170" s="82"/>
      <c r="M170" s="83"/>
      <c r="N170" s="82"/>
      <c r="O170" s="23" t="str">
        <f t="shared" si="14"/>
        <v/>
      </c>
      <c r="P170" s="13"/>
      <c r="Q170" s="13"/>
    </row>
    <row r="171" spans="1:17" ht="23.25" customHeight="1" x14ac:dyDescent="0.2">
      <c r="A171" s="169"/>
      <c r="B171" s="57" t="s">
        <v>33</v>
      </c>
      <c r="C171" s="14"/>
      <c r="D171" s="15"/>
      <c r="E171" s="14"/>
      <c r="F171" s="15"/>
      <c r="G171" s="14"/>
      <c r="H171" s="15"/>
      <c r="I171" s="14"/>
      <c r="J171" s="15"/>
      <c r="K171" s="16"/>
      <c r="L171" s="15"/>
      <c r="M171" s="14"/>
      <c r="N171" s="15"/>
      <c r="O171" s="23" t="str">
        <f t="shared" si="14"/>
        <v/>
      </c>
      <c r="P171" s="13"/>
      <c r="Q171" s="13"/>
    </row>
    <row r="172" spans="1:17" ht="32.25" customHeight="1" x14ac:dyDescent="0.2">
      <c r="A172" s="169"/>
      <c r="B172" s="79" t="s">
        <v>34</v>
      </c>
      <c r="C172" s="83"/>
      <c r="D172" s="82"/>
      <c r="E172" s="83"/>
      <c r="F172" s="82"/>
      <c r="G172" s="83"/>
      <c r="H172" s="82"/>
      <c r="I172" s="83"/>
      <c r="J172" s="82"/>
      <c r="K172" s="83"/>
      <c r="L172" s="82"/>
      <c r="M172" s="83"/>
      <c r="N172" s="82"/>
      <c r="O172" s="23" t="str">
        <f t="shared" si="14"/>
        <v/>
      </c>
      <c r="P172" s="13"/>
      <c r="Q172" s="13"/>
    </row>
    <row r="173" spans="1:17" ht="32.25" customHeight="1" x14ac:dyDescent="0.2">
      <c r="A173" s="169"/>
      <c r="B173" s="79" t="s">
        <v>35</v>
      </c>
      <c r="C173" s="83"/>
      <c r="D173" s="82"/>
      <c r="E173" s="83"/>
      <c r="F173" s="82"/>
      <c r="G173" s="83"/>
      <c r="H173" s="82"/>
      <c r="I173" s="84"/>
      <c r="J173" s="82"/>
      <c r="K173" s="83"/>
      <c r="L173" s="82"/>
      <c r="M173" s="83"/>
      <c r="N173" s="82"/>
      <c r="O173" s="23" t="str">
        <f t="shared" si="14"/>
        <v/>
      </c>
      <c r="P173" s="13"/>
      <c r="Q173" s="13"/>
    </row>
    <row r="174" spans="1:17" ht="19.5" customHeight="1" x14ac:dyDescent="0.2">
      <c r="A174" s="169"/>
      <c r="B174" s="56" t="s">
        <v>36</v>
      </c>
      <c r="C174" s="14"/>
      <c r="D174" s="15"/>
      <c r="E174" s="14"/>
      <c r="F174" s="15"/>
      <c r="G174" s="14"/>
      <c r="H174" s="15"/>
      <c r="I174" s="14"/>
      <c r="J174" s="15"/>
      <c r="K174" s="14"/>
      <c r="L174" s="15"/>
      <c r="M174" s="14"/>
      <c r="N174" s="15"/>
      <c r="O174" s="23" t="str">
        <f t="shared" si="14"/>
        <v/>
      </c>
      <c r="P174" s="13"/>
      <c r="Q174" s="13"/>
    </row>
    <row r="175" spans="1:17" s="2" customFormat="1" ht="19.5" customHeight="1" x14ac:dyDescent="0.2">
      <c r="A175" s="170"/>
      <c r="B175" s="81" t="s">
        <v>37</v>
      </c>
      <c r="C175" s="86"/>
      <c r="D175" s="87"/>
      <c r="E175" s="86"/>
      <c r="F175" s="87"/>
      <c r="G175" s="86"/>
      <c r="H175" s="87"/>
      <c r="I175" s="86"/>
      <c r="J175" s="87"/>
      <c r="K175" s="86"/>
      <c r="L175" s="87"/>
      <c r="M175" s="86"/>
      <c r="N175" s="87"/>
      <c r="O175" s="24" t="str">
        <f t="shared" si="14"/>
        <v/>
      </c>
      <c r="P175" s="17"/>
      <c r="Q175" s="17"/>
    </row>
    <row r="176" spans="1:17" s="2" customFormat="1" ht="20.100000000000001" customHeight="1" thickBot="1" x14ac:dyDescent="0.25">
      <c r="A176" s="18"/>
      <c r="B176" s="19"/>
      <c r="C176" s="52" t="s">
        <v>22</v>
      </c>
      <c r="D176" s="52" t="s">
        <v>23</v>
      </c>
      <c r="E176" s="52" t="s">
        <v>22</v>
      </c>
      <c r="F176" s="52" t="s">
        <v>23</v>
      </c>
      <c r="G176" s="52" t="s">
        <v>22</v>
      </c>
      <c r="H176" s="52" t="s">
        <v>23</v>
      </c>
      <c r="I176" s="52" t="s">
        <v>22</v>
      </c>
      <c r="J176" s="52" t="s">
        <v>23</v>
      </c>
      <c r="K176" s="52" t="s">
        <v>22</v>
      </c>
      <c r="L176" s="52" t="s">
        <v>23</v>
      </c>
      <c r="M176" s="52" t="s">
        <v>22</v>
      </c>
      <c r="N176" s="52" t="s">
        <v>23</v>
      </c>
      <c r="O176" s="53" t="s">
        <v>30</v>
      </c>
      <c r="P176" s="17"/>
      <c r="Q176" s="17"/>
    </row>
    <row r="177" spans="1:17" ht="33.75" customHeight="1" x14ac:dyDescent="0.25">
      <c r="A177" s="171" t="str">
        <f>IF((A154)=0,"",(A154))</f>
        <v>ime in priimek voditelja 2</v>
      </c>
      <c r="B177" s="54" t="s">
        <v>31</v>
      </c>
      <c r="C177" s="58" t="str">
        <f>C168</f>
        <v/>
      </c>
      <c r="D177" s="20"/>
      <c r="E177" s="21" t="str">
        <f>E168</f>
        <v/>
      </c>
      <c r="F177" s="20"/>
      <c r="G177" s="21" t="str">
        <f>G168</f>
        <v/>
      </c>
      <c r="H177" s="20"/>
      <c r="I177" s="21" t="str">
        <f>I168</f>
        <v/>
      </c>
      <c r="J177" s="20"/>
      <c r="K177" s="21" t="str">
        <f>K168</f>
        <v/>
      </c>
      <c r="L177" s="20"/>
      <c r="M177" s="21"/>
      <c r="N177" s="20"/>
      <c r="O177" s="23" t="str">
        <f t="shared" ref="O177:O184" si="15">IF((D177+F177+H177+J177+L177+N177)=0,"",(D177+F177+H177+J177+L177+N177))</f>
        <v/>
      </c>
      <c r="P177" s="13"/>
      <c r="Q177" s="13"/>
    </row>
    <row r="178" spans="1:17" ht="19.5" customHeight="1" x14ac:dyDescent="0.2">
      <c r="A178" s="172"/>
      <c r="B178" s="56" t="s">
        <v>69</v>
      </c>
      <c r="C178" s="177" t="s">
        <v>50</v>
      </c>
      <c r="D178" s="15"/>
      <c r="E178" s="177" t="s">
        <v>51</v>
      </c>
      <c r="F178" s="15"/>
      <c r="G178" s="177" t="s">
        <v>52</v>
      </c>
      <c r="H178" s="15"/>
      <c r="I178" s="177" t="s">
        <v>53</v>
      </c>
      <c r="J178" s="15"/>
      <c r="K178" s="177" t="s">
        <v>57</v>
      </c>
      <c r="L178" s="15"/>
      <c r="M178" s="14"/>
      <c r="N178" s="15"/>
      <c r="O178" s="23" t="str">
        <f t="shared" si="15"/>
        <v/>
      </c>
      <c r="P178" s="13"/>
      <c r="Q178" s="13"/>
    </row>
    <row r="179" spans="1:17" ht="19.5" customHeight="1" x14ac:dyDescent="0.2">
      <c r="A179" s="172"/>
      <c r="B179" s="79" t="s">
        <v>32</v>
      </c>
      <c r="C179" s="83"/>
      <c r="D179" s="82"/>
      <c r="E179" s="83"/>
      <c r="F179" s="82"/>
      <c r="G179" s="83"/>
      <c r="H179" s="82"/>
      <c r="I179" s="83"/>
      <c r="J179" s="82"/>
      <c r="K179" s="83"/>
      <c r="L179" s="82"/>
      <c r="M179" s="83"/>
      <c r="N179" s="82"/>
      <c r="O179" s="23" t="str">
        <f t="shared" si="15"/>
        <v/>
      </c>
      <c r="P179" s="13"/>
      <c r="Q179" s="13"/>
    </row>
    <row r="180" spans="1:17" ht="19.5" customHeight="1" x14ac:dyDescent="0.2">
      <c r="A180" s="172"/>
      <c r="B180" s="57" t="s">
        <v>33</v>
      </c>
      <c r="C180" s="14"/>
      <c r="D180" s="15"/>
      <c r="E180" s="14"/>
      <c r="F180" s="15"/>
      <c r="G180" s="14"/>
      <c r="H180" s="15"/>
      <c r="I180" s="14"/>
      <c r="J180" s="15"/>
      <c r="K180" s="14"/>
      <c r="L180" s="15"/>
      <c r="M180" s="14"/>
      <c r="N180" s="15"/>
      <c r="O180" s="23" t="str">
        <f t="shared" si="15"/>
        <v/>
      </c>
      <c r="P180" s="13"/>
      <c r="Q180" s="13"/>
    </row>
    <row r="181" spans="1:17" ht="33" customHeight="1" x14ac:dyDescent="0.2">
      <c r="A181" s="172"/>
      <c r="B181" s="79" t="s">
        <v>34</v>
      </c>
      <c r="C181" s="83"/>
      <c r="D181" s="82"/>
      <c r="E181" s="83"/>
      <c r="F181" s="82"/>
      <c r="G181" s="83"/>
      <c r="H181" s="82"/>
      <c r="I181" s="83"/>
      <c r="J181" s="82"/>
      <c r="K181" s="83"/>
      <c r="L181" s="82"/>
      <c r="M181" s="83"/>
      <c r="N181" s="82"/>
      <c r="O181" s="23" t="str">
        <f t="shared" si="15"/>
        <v/>
      </c>
      <c r="P181" s="13"/>
      <c r="Q181" s="13"/>
    </row>
    <row r="182" spans="1:17" ht="33" customHeight="1" x14ac:dyDescent="0.2">
      <c r="A182" s="172"/>
      <c r="B182" s="79" t="s">
        <v>35</v>
      </c>
      <c r="C182" s="83"/>
      <c r="D182" s="82"/>
      <c r="E182" s="83"/>
      <c r="F182" s="82"/>
      <c r="G182" s="83"/>
      <c r="H182" s="82"/>
      <c r="I182" s="83"/>
      <c r="J182" s="82"/>
      <c r="K182" s="83"/>
      <c r="L182" s="82"/>
      <c r="M182" s="83"/>
      <c r="N182" s="82"/>
      <c r="O182" s="23" t="str">
        <f t="shared" si="15"/>
        <v/>
      </c>
      <c r="P182" s="13"/>
      <c r="Q182" s="13"/>
    </row>
    <row r="183" spans="1:17" ht="19.5" customHeight="1" x14ac:dyDescent="0.2">
      <c r="A183" s="172"/>
      <c r="B183" s="56" t="s">
        <v>36</v>
      </c>
      <c r="C183" s="14"/>
      <c r="D183" s="15"/>
      <c r="E183" s="14"/>
      <c r="F183" s="15"/>
      <c r="G183" s="14"/>
      <c r="H183" s="15"/>
      <c r="I183" s="14"/>
      <c r="J183" s="15"/>
      <c r="K183" s="14"/>
      <c r="L183" s="15"/>
      <c r="M183" s="14"/>
      <c r="N183" s="15"/>
      <c r="O183" s="23" t="str">
        <f t="shared" si="15"/>
        <v/>
      </c>
      <c r="P183" s="13"/>
      <c r="Q183" s="13"/>
    </row>
    <row r="184" spans="1:17" ht="19.5" customHeight="1" x14ac:dyDescent="0.2">
      <c r="A184" s="173"/>
      <c r="B184" s="80" t="s">
        <v>37</v>
      </c>
      <c r="C184" s="86"/>
      <c r="D184" s="87"/>
      <c r="E184" s="86"/>
      <c r="F184" s="87"/>
      <c r="G184" s="86"/>
      <c r="H184" s="87"/>
      <c r="I184" s="86"/>
      <c r="J184" s="87"/>
      <c r="K184" s="86"/>
      <c r="L184" s="87"/>
      <c r="M184" s="86"/>
      <c r="N184" s="87"/>
      <c r="O184" s="24" t="str">
        <f t="shared" si="15"/>
        <v/>
      </c>
      <c r="P184" s="13"/>
      <c r="Q184" s="13"/>
    </row>
    <row r="185" spans="1:17" ht="15.75" x14ac:dyDescent="0.25">
      <c r="J185" s="3"/>
      <c r="O185" s="1" t="s">
        <v>65</v>
      </c>
    </row>
    <row r="186" spans="1:17" ht="15" customHeight="1" x14ac:dyDescent="0.2">
      <c r="A186" s="3" t="s">
        <v>18</v>
      </c>
      <c r="B186" s="165" t="str">
        <f>IF((B163)=0,"",(B163))</f>
        <v/>
      </c>
      <c r="C186" s="166"/>
      <c r="D186" s="166"/>
      <c r="E186" s="166"/>
      <c r="F186" s="166"/>
      <c r="G186" s="166"/>
      <c r="H186" s="6"/>
      <c r="I186" s="167" t="str">
        <f>IF((I163)=0,"",(I163))</f>
        <v/>
      </c>
      <c r="J186" s="167"/>
      <c r="K186" s="167"/>
      <c r="L186" s="167"/>
      <c r="M186" s="167"/>
      <c r="O186" s="7" t="s">
        <v>19</v>
      </c>
    </row>
    <row r="187" spans="1:17" ht="15" customHeight="1" x14ac:dyDescent="0.2">
      <c r="O187" s="8"/>
    </row>
    <row r="188" spans="1:17" ht="15.75" x14ac:dyDescent="0.25">
      <c r="A188" s="27" t="s">
        <v>29</v>
      </c>
      <c r="B188" s="28"/>
      <c r="C188" s="28"/>
      <c r="D188" s="29"/>
      <c r="E188" s="29"/>
      <c r="F188" s="29"/>
      <c r="G188" s="29"/>
      <c r="H188" s="29"/>
      <c r="I188" s="29"/>
      <c r="J188" s="29"/>
      <c r="K188" s="29"/>
      <c r="L188" s="30"/>
      <c r="M188" s="30"/>
      <c r="N188" s="30"/>
      <c r="O188" s="30"/>
    </row>
    <row r="189" spans="1:17" ht="13.15" customHeight="1" x14ac:dyDescent="0.2">
      <c r="A189" s="13" t="s">
        <v>21</v>
      </c>
      <c r="B189" s="9"/>
    </row>
    <row r="190" spans="1:17" ht="20.100000000000001" customHeight="1" thickBot="1" x14ac:dyDescent="0.25">
      <c r="A190" s="10"/>
      <c r="B190" s="10"/>
      <c r="C190" s="52" t="s">
        <v>22</v>
      </c>
      <c r="D190" s="52" t="s">
        <v>23</v>
      </c>
      <c r="E190" s="52" t="s">
        <v>22</v>
      </c>
      <c r="F190" s="52" t="s">
        <v>23</v>
      </c>
      <c r="G190" s="52" t="s">
        <v>22</v>
      </c>
      <c r="H190" s="52" t="s">
        <v>23</v>
      </c>
      <c r="I190" s="52" t="s">
        <v>22</v>
      </c>
      <c r="J190" s="52" t="s">
        <v>23</v>
      </c>
      <c r="K190" s="52" t="s">
        <v>22</v>
      </c>
      <c r="L190" s="52" t="s">
        <v>23</v>
      </c>
      <c r="M190" s="52" t="s">
        <v>22</v>
      </c>
      <c r="N190" s="52" t="s">
        <v>23</v>
      </c>
      <c r="O190" s="53" t="s">
        <v>30</v>
      </c>
    </row>
    <row r="191" spans="1:17" ht="33" customHeight="1" x14ac:dyDescent="0.25">
      <c r="A191" s="168" t="str">
        <f>IF((A168)=0,"",(A168))</f>
        <v>ime in priimek voditelja 1</v>
      </c>
      <c r="B191" s="54" t="s">
        <v>31</v>
      </c>
      <c r="C191" s="55" t="str">
        <f>IF(('MESEČNA EVIDENCA - člani'!B150)=0,"",'MESEČNA EVIDENCA - člani'!B150)</f>
        <v/>
      </c>
      <c r="D191" s="11"/>
      <c r="E191" s="12" t="str">
        <f>IF(('MESEČNA EVIDENCA - člani'!F150)=0,"",'MESEČNA EVIDENCA - člani'!F150)</f>
        <v/>
      </c>
      <c r="F191" s="11"/>
      <c r="G191" s="12" t="str">
        <f>IF(('MESEČNA EVIDENCA - člani'!J150)=0,"",'MESEČNA EVIDENCA - člani'!J150)</f>
        <v/>
      </c>
      <c r="H191" s="11"/>
      <c r="I191" s="12" t="str">
        <f>IF(('MESEČNA EVIDENCA - člani'!N150)=0,"",'MESEČNA EVIDENCA - člani'!N150)</f>
        <v/>
      </c>
      <c r="J191" s="11"/>
      <c r="K191" s="12" t="str">
        <f>IF(('MESEČNA EVIDENCA - člani'!R150)=0,"",'MESEČNA EVIDENCA - člani'!R150)</f>
        <v/>
      </c>
      <c r="L191" s="11"/>
      <c r="M191" s="12"/>
      <c r="N191" s="11"/>
      <c r="O191" s="22" t="str">
        <f t="shared" ref="O191:O198" si="16">IF((D191+F191+H191+J191+L191+N191)=0,"",(D191+F191+H191+J191+L191+N191))</f>
        <v/>
      </c>
      <c r="P191" s="13"/>
      <c r="Q191" s="13"/>
    </row>
    <row r="192" spans="1:17" ht="19.5" customHeight="1" x14ac:dyDescent="0.2">
      <c r="A192" s="169"/>
      <c r="B192" s="56" t="s">
        <v>69</v>
      </c>
      <c r="C192" s="177" t="s">
        <v>50</v>
      </c>
      <c r="D192" s="15"/>
      <c r="E192" s="177" t="s">
        <v>51</v>
      </c>
      <c r="F192" s="15"/>
      <c r="G192" s="177" t="s">
        <v>52</v>
      </c>
      <c r="H192" s="15"/>
      <c r="I192" s="177" t="s">
        <v>53</v>
      </c>
      <c r="J192" s="15"/>
      <c r="K192" s="177" t="s">
        <v>57</v>
      </c>
      <c r="L192" s="15"/>
      <c r="M192" s="14"/>
      <c r="N192" s="15"/>
      <c r="O192" s="23" t="str">
        <f t="shared" si="16"/>
        <v/>
      </c>
      <c r="P192" s="13"/>
      <c r="Q192" s="13"/>
    </row>
    <row r="193" spans="1:17" ht="19.5" customHeight="1" x14ac:dyDescent="0.2">
      <c r="A193" s="169"/>
      <c r="B193" s="79" t="s">
        <v>32</v>
      </c>
      <c r="C193" s="83"/>
      <c r="D193" s="82"/>
      <c r="E193" s="83"/>
      <c r="F193" s="82"/>
      <c r="G193" s="83"/>
      <c r="H193" s="82"/>
      <c r="I193" s="83"/>
      <c r="J193" s="82"/>
      <c r="K193" s="83"/>
      <c r="L193" s="82"/>
      <c r="M193" s="83"/>
      <c r="N193" s="82"/>
      <c r="O193" s="23" t="str">
        <f t="shared" si="16"/>
        <v/>
      </c>
      <c r="P193" s="13"/>
      <c r="Q193" s="13"/>
    </row>
    <row r="194" spans="1:17" ht="23.25" customHeight="1" x14ac:dyDescent="0.2">
      <c r="A194" s="169"/>
      <c r="B194" s="57" t="s">
        <v>33</v>
      </c>
      <c r="C194" s="14"/>
      <c r="D194" s="15"/>
      <c r="E194" s="14"/>
      <c r="F194" s="15"/>
      <c r="G194" s="14"/>
      <c r="H194" s="15"/>
      <c r="I194" s="14"/>
      <c r="J194" s="15"/>
      <c r="K194" s="16"/>
      <c r="L194" s="15"/>
      <c r="M194" s="14"/>
      <c r="N194" s="15"/>
      <c r="O194" s="23" t="str">
        <f t="shared" si="16"/>
        <v/>
      </c>
      <c r="P194" s="13"/>
      <c r="Q194" s="13"/>
    </row>
    <row r="195" spans="1:17" ht="32.25" customHeight="1" x14ac:dyDescent="0.2">
      <c r="A195" s="169"/>
      <c r="B195" s="79" t="s">
        <v>34</v>
      </c>
      <c r="C195" s="83"/>
      <c r="D195" s="82"/>
      <c r="E195" s="83"/>
      <c r="F195" s="82"/>
      <c r="G195" s="83"/>
      <c r="H195" s="82"/>
      <c r="I195" s="83"/>
      <c r="J195" s="82"/>
      <c r="K195" s="83"/>
      <c r="L195" s="82"/>
      <c r="M195" s="83"/>
      <c r="N195" s="82"/>
      <c r="O195" s="23" t="str">
        <f t="shared" si="16"/>
        <v/>
      </c>
      <c r="P195" s="13"/>
      <c r="Q195" s="13"/>
    </row>
    <row r="196" spans="1:17" ht="32.25" customHeight="1" x14ac:dyDescent="0.2">
      <c r="A196" s="169"/>
      <c r="B196" s="79" t="s">
        <v>35</v>
      </c>
      <c r="C196" s="83"/>
      <c r="D196" s="82"/>
      <c r="E196" s="83"/>
      <c r="F196" s="82"/>
      <c r="G196" s="83"/>
      <c r="H196" s="82"/>
      <c r="I196" s="84"/>
      <c r="J196" s="82"/>
      <c r="K196" s="83"/>
      <c r="L196" s="82"/>
      <c r="M196" s="83"/>
      <c r="N196" s="82"/>
      <c r="O196" s="23" t="str">
        <f t="shared" si="16"/>
        <v/>
      </c>
      <c r="P196" s="13"/>
      <c r="Q196" s="13"/>
    </row>
    <row r="197" spans="1:17" ht="19.5" customHeight="1" x14ac:dyDescent="0.2">
      <c r="A197" s="169"/>
      <c r="B197" s="56" t="s">
        <v>36</v>
      </c>
      <c r="C197" s="14"/>
      <c r="D197" s="15"/>
      <c r="E197" s="14"/>
      <c r="F197" s="15"/>
      <c r="G197" s="14"/>
      <c r="H197" s="15"/>
      <c r="I197" s="14"/>
      <c r="J197" s="15"/>
      <c r="K197" s="14"/>
      <c r="L197" s="15"/>
      <c r="M197" s="14"/>
      <c r="N197" s="15"/>
      <c r="O197" s="23" t="str">
        <f t="shared" si="16"/>
        <v/>
      </c>
      <c r="P197" s="13"/>
      <c r="Q197" s="13"/>
    </row>
    <row r="198" spans="1:17" s="2" customFormat="1" ht="19.5" customHeight="1" x14ac:dyDescent="0.2">
      <c r="A198" s="170"/>
      <c r="B198" s="81" t="s">
        <v>37</v>
      </c>
      <c r="C198" s="86"/>
      <c r="D198" s="87"/>
      <c r="E198" s="86"/>
      <c r="F198" s="87"/>
      <c r="G198" s="86"/>
      <c r="H198" s="87"/>
      <c r="I198" s="86"/>
      <c r="J198" s="87"/>
      <c r="K198" s="86"/>
      <c r="L198" s="87"/>
      <c r="M198" s="86"/>
      <c r="N198" s="87"/>
      <c r="O198" s="24" t="str">
        <f t="shared" si="16"/>
        <v/>
      </c>
      <c r="P198" s="17"/>
      <c r="Q198" s="17"/>
    </row>
    <row r="199" spans="1:17" s="2" customFormat="1" ht="20.100000000000001" customHeight="1" thickBot="1" x14ac:dyDescent="0.25">
      <c r="A199" s="18"/>
      <c r="B199" s="19"/>
      <c r="C199" s="52" t="s">
        <v>22</v>
      </c>
      <c r="D199" s="52" t="s">
        <v>23</v>
      </c>
      <c r="E199" s="52" t="s">
        <v>22</v>
      </c>
      <c r="F199" s="52" t="s">
        <v>23</v>
      </c>
      <c r="G199" s="52" t="s">
        <v>22</v>
      </c>
      <c r="H199" s="52" t="s">
        <v>23</v>
      </c>
      <c r="I199" s="52" t="s">
        <v>22</v>
      </c>
      <c r="J199" s="52" t="s">
        <v>23</v>
      </c>
      <c r="K199" s="52" t="s">
        <v>22</v>
      </c>
      <c r="L199" s="52" t="s">
        <v>23</v>
      </c>
      <c r="M199" s="52" t="s">
        <v>22</v>
      </c>
      <c r="N199" s="52" t="s">
        <v>23</v>
      </c>
      <c r="O199" s="53" t="s">
        <v>30</v>
      </c>
      <c r="P199" s="17"/>
      <c r="Q199" s="17"/>
    </row>
    <row r="200" spans="1:17" ht="33.75" customHeight="1" x14ac:dyDescent="0.25">
      <c r="A200" s="171" t="str">
        <f>IF((A177)=0,"",(A177))</f>
        <v>ime in priimek voditelja 2</v>
      </c>
      <c r="B200" s="54" t="s">
        <v>31</v>
      </c>
      <c r="C200" s="58" t="str">
        <f>C191</f>
        <v/>
      </c>
      <c r="D200" s="20"/>
      <c r="E200" s="21" t="str">
        <f>E191</f>
        <v/>
      </c>
      <c r="F200" s="20"/>
      <c r="G200" s="21" t="str">
        <f>G191</f>
        <v/>
      </c>
      <c r="H200" s="20"/>
      <c r="I200" s="21" t="str">
        <f>I191</f>
        <v/>
      </c>
      <c r="J200" s="20"/>
      <c r="K200" s="21" t="str">
        <f>K191</f>
        <v/>
      </c>
      <c r="L200" s="20"/>
      <c r="M200" s="21"/>
      <c r="N200" s="20"/>
      <c r="O200" s="23" t="str">
        <f t="shared" ref="O200:O207" si="17">IF((D200+F200+H200+J200+L200+N200)=0,"",(D200+F200+H200+J200+L200+N200))</f>
        <v/>
      </c>
      <c r="P200" s="13"/>
      <c r="Q200" s="13"/>
    </row>
    <row r="201" spans="1:17" ht="19.5" customHeight="1" x14ac:dyDescent="0.2">
      <c r="A201" s="172"/>
      <c r="B201" s="56" t="s">
        <v>69</v>
      </c>
      <c r="C201" s="177" t="s">
        <v>50</v>
      </c>
      <c r="D201" s="15"/>
      <c r="E201" s="177" t="s">
        <v>51</v>
      </c>
      <c r="F201" s="15"/>
      <c r="G201" s="177" t="s">
        <v>52</v>
      </c>
      <c r="H201" s="15"/>
      <c r="I201" s="177" t="s">
        <v>53</v>
      </c>
      <c r="J201" s="15"/>
      <c r="K201" s="177" t="s">
        <v>57</v>
      </c>
      <c r="L201" s="15"/>
      <c r="M201" s="14"/>
      <c r="N201" s="15"/>
      <c r="O201" s="23" t="str">
        <f t="shared" si="17"/>
        <v/>
      </c>
      <c r="P201" s="13"/>
      <c r="Q201" s="13"/>
    </row>
    <row r="202" spans="1:17" ht="19.5" customHeight="1" x14ac:dyDescent="0.2">
      <c r="A202" s="172"/>
      <c r="B202" s="79" t="s">
        <v>32</v>
      </c>
      <c r="C202" s="83"/>
      <c r="D202" s="82"/>
      <c r="E202" s="83"/>
      <c r="F202" s="82"/>
      <c r="G202" s="83"/>
      <c r="H202" s="82"/>
      <c r="I202" s="83"/>
      <c r="J202" s="82"/>
      <c r="K202" s="83"/>
      <c r="L202" s="82"/>
      <c r="M202" s="83"/>
      <c r="N202" s="82"/>
      <c r="O202" s="23" t="str">
        <f t="shared" si="17"/>
        <v/>
      </c>
      <c r="P202" s="13"/>
      <c r="Q202" s="13"/>
    </row>
    <row r="203" spans="1:17" ht="19.5" customHeight="1" x14ac:dyDescent="0.2">
      <c r="A203" s="172"/>
      <c r="B203" s="57" t="s">
        <v>33</v>
      </c>
      <c r="C203" s="14"/>
      <c r="D203" s="15"/>
      <c r="E203" s="14"/>
      <c r="F203" s="15"/>
      <c r="G203" s="14"/>
      <c r="H203" s="15"/>
      <c r="I203" s="14"/>
      <c r="J203" s="15"/>
      <c r="K203" s="14"/>
      <c r="L203" s="15"/>
      <c r="M203" s="14"/>
      <c r="N203" s="15"/>
      <c r="O203" s="23" t="str">
        <f t="shared" si="17"/>
        <v/>
      </c>
      <c r="P203" s="13"/>
      <c r="Q203" s="13"/>
    </row>
    <row r="204" spans="1:17" ht="33" customHeight="1" x14ac:dyDescent="0.2">
      <c r="A204" s="172"/>
      <c r="B204" s="79" t="s">
        <v>34</v>
      </c>
      <c r="C204" s="83"/>
      <c r="D204" s="82"/>
      <c r="E204" s="83"/>
      <c r="F204" s="82"/>
      <c r="G204" s="83"/>
      <c r="H204" s="82"/>
      <c r="I204" s="83"/>
      <c r="J204" s="82"/>
      <c r="K204" s="83"/>
      <c r="L204" s="82"/>
      <c r="M204" s="83"/>
      <c r="N204" s="82"/>
      <c r="O204" s="23" t="str">
        <f t="shared" si="17"/>
        <v/>
      </c>
      <c r="P204" s="13"/>
      <c r="Q204" s="13"/>
    </row>
    <row r="205" spans="1:17" ht="33" customHeight="1" x14ac:dyDescent="0.2">
      <c r="A205" s="172"/>
      <c r="B205" s="79" t="s">
        <v>35</v>
      </c>
      <c r="C205" s="83"/>
      <c r="D205" s="82"/>
      <c r="E205" s="83"/>
      <c r="F205" s="82"/>
      <c r="G205" s="83"/>
      <c r="H205" s="82"/>
      <c r="I205" s="83"/>
      <c r="J205" s="82"/>
      <c r="K205" s="83"/>
      <c r="L205" s="82"/>
      <c r="M205" s="83"/>
      <c r="N205" s="82"/>
      <c r="O205" s="23" t="str">
        <f t="shared" si="17"/>
        <v/>
      </c>
      <c r="P205" s="13"/>
      <c r="Q205" s="13"/>
    </row>
    <row r="206" spans="1:17" ht="19.5" customHeight="1" x14ac:dyDescent="0.2">
      <c r="A206" s="172"/>
      <c r="B206" s="56" t="s">
        <v>36</v>
      </c>
      <c r="C206" s="14"/>
      <c r="D206" s="15"/>
      <c r="E206" s="14"/>
      <c r="F206" s="15"/>
      <c r="G206" s="14"/>
      <c r="H206" s="15"/>
      <c r="I206" s="14"/>
      <c r="J206" s="15"/>
      <c r="K206" s="14"/>
      <c r="L206" s="15"/>
      <c r="M206" s="14"/>
      <c r="N206" s="15"/>
      <c r="O206" s="23" t="str">
        <f t="shared" si="17"/>
        <v/>
      </c>
      <c r="P206" s="13"/>
      <c r="Q206" s="13"/>
    </row>
    <row r="207" spans="1:17" ht="19.5" customHeight="1" x14ac:dyDescent="0.2">
      <c r="A207" s="173"/>
      <c r="B207" s="80" t="s">
        <v>37</v>
      </c>
      <c r="C207" s="86"/>
      <c r="D207" s="87"/>
      <c r="E207" s="86"/>
      <c r="F207" s="87"/>
      <c r="G207" s="86"/>
      <c r="H207" s="87"/>
      <c r="I207" s="86"/>
      <c r="J207" s="87"/>
      <c r="K207" s="86"/>
      <c r="L207" s="87"/>
      <c r="M207" s="86"/>
      <c r="N207" s="87"/>
      <c r="O207" s="24" t="str">
        <f t="shared" si="17"/>
        <v/>
      </c>
      <c r="P207" s="13"/>
      <c r="Q207" s="13"/>
    </row>
    <row r="208" spans="1:17" ht="15.75" x14ac:dyDescent="0.25">
      <c r="J208" s="3"/>
      <c r="O208" s="1" t="s">
        <v>66</v>
      </c>
    </row>
    <row r="209" spans="1:17" ht="15" customHeight="1" x14ac:dyDescent="0.2">
      <c r="A209" s="3" t="s">
        <v>18</v>
      </c>
      <c r="B209" s="165" t="str">
        <f>IF((B186)=0,"",(B186))</f>
        <v/>
      </c>
      <c r="C209" s="166"/>
      <c r="D209" s="166"/>
      <c r="E209" s="166"/>
      <c r="F209" s="166"/>
      <c r="G209" s="166"/>
      <c r="H209" s="6"/>
      <c r="I209" s="167" t="str">
        <f>IF((I186)=0,"",(I186))</f>
        <v/>
      </c>
      <c r="J209" s="167"/>
      <c r="K209" s="167"/>
      <c r="L209" s="167"/>
      <c r="M209" s="167"/>
      <c r="O209" s="7" t="s">
        <v>19</v>
      </c>
    </row>
    <row r="210" spans="1:17" ht="15" customHeight="1" x14ac:dyDescent="0.2">
      <c r="O210" s="8"/>
    </row>
    <row r="211" spans="1:17" ht="15.75" x14ac:dyDescent="0.25">
      <c r="A211" s="27" t="s">
        <v>29</v>
      </c>
      <c r="B211" s="28"/>
      <c r="C211" s="28"/>
      <c r="D211" s="29"/>
      <c r="E211" s="29"/>
      <c r="F211" s="29"/>
      <c r="G211" s="29"/>
      <c r="H211" s="29"/>
      <c r="I211" s="29"/>
      <c r="J211" s="29"/>
      <c r="K211" s="29"/>
      <c r="L211" s="30"/>
      <c r="M211" s="30"/>
      <c r="N211" s="30"/>
      <c r="O211" s="30"/>
    </row>
    <row r="212" spans="1:17" ht="20.25" customHeight="1" x14ac:dyDescent="0.2">
      <c r="A212" s="3" t="s">
        <v>21</v>
      </c>
      <c r="B212" s="9"/>
    </row>
    <row r="213" spans="1:17" ht="20.100000000000001" customHeight="1" thickBot="1" x14ac:dyDescent="0.25">
      <c r="A213" s="10"/>
      <c r="B213" s="10"/>
      <c r="C213" s="52" t="s">
        <v>22</v>
      </c>
      <c r="D213" s="52" t="s">
        <v>23</v>
      </c>
      <c r="E213" s="52" t="s">
        <v>22</v>
      </c>
      <c r="F213" s="52" t="s">
        <v>23</v>
      </c>
      <c r="G213" s="52" t="s">
        <v>22</v>
      </c>
      <c r="H213" s="52" t="s">
        <v>23</v>
      </c>
      <c r="I213" s="52" t="s">
        <v>22</v>
      </c>
      <c r="J213" s="52" t="s">
        <v>23</v>
      </c>
      <c r="K213" s="52" t="s">
        <v>22</v>
      </c>
      <c r="L213" s="52" t="s">
        <v>23</v>
      </c>
      <c r="M213" s="52" t="s">
        <v>22</v>
      </c>
      <c r="N213" s="52" t="s">
        <v>23</v>
      </c>
      <c r="O213" s="53" t="s">
        <v>30</v>
      </c>
    </row>
    <row r="214" spans="1:17" ht="33" customHeight="1" x14ac:dyDescent="0.25">
      <c r="A214" s="168" t="str">
        <f>IF((A191)=0,"",(A191))</f>
        <v>ime in priimek voditelja 1</v>
      </c>
      <c r="B214" s="54" t="s">
        <v>31</v>
      </c>
      <c r="C214" s="55" t="str">
        <f>IF(('MESEČNA EVIDENCA - člani'!B168)=0,"",'MESEČNA EVIDENCA - člani'!B168)</f>
        <v/>
      </c>
      <c r="D214" s="11"/>
      <c r="E214" s="12" t="str">
        <f>IF(('MESEČNA EVIDENCA - člani'!F168)=0,"",'MESEČNA EVIDENCA - člani'!F168)</f>
        <v/>
      </c>
      <c r="F214" s="11"/>
      <c r="G214" s="12" t="str">
        <f>IF(('MESEČNA EVIDENCA - člani'!J168)=0,"",'MESEČNA EVIDENCA - člani'!J168)</f>
        <v/>
      </c>
      <c r="H214" s="11"/>
      <c r="I214" s="12" t="str">
        <f>IF(('MESEČNA EVIDENCA - člani'!N168)=0,"",'MESEČNA EVIDENCA - člani'!N168)</f>
        <v/>
      </c>
      <c r="J214" s="11"/>
      <c r="K214" s="12" t="str">
        <f>IF(('MESEČNA EVIDENCA - člani'!R168)=0,"",'MESEČNA EVIDENCA - člani'!R168)</f>
        <v/>
      </c>
      <c r="L214" s="11"/>
      <c r="M214" s="12"/>
      <c r="N214" s="11"/>
      <c r="O214" s="22" t="str">
        <f t="shared" ref="O214:O221" si="18">IF((D214+F214+H214+J214+L214+N214)=0,"",(D214+F214+H214+J214+L214+N214))</f>
        <v/>
      </c>
      <c r="P214" s="13"/>
      <c r="Q214" s="13"/>
    </row>
    <row r="215" spans="1:17" ht="19.5" customHeight="1" x14ac:dyDescent="0.2">
      <c r="A215" s="169"/>
      <c r="B215" s="56" t="s">
        <v>69</v>
      </c>
      <c r="C215" s="177" t="s">
        <v>50</v>
      </c>
      <c r="D215" s="15"/>
      <c r="E215" s="177" t="s">
        <v>51</v>
      </c>
      <c r="F215" s="15"/>
      <c r="G215" s="177" t="s">
        <v>52</v>
      </c>
      <c r="H215" s="15"/>
      <c r="I215" s="177" t="s">
        <v>53</v>
      </c>
      <c r="J215" s="15"/>
      <c r="K215" s="177" t="s">
        <v>57</v>
      </c>
      <c r="L215" s="15"/>
      <c r="M215" s="14"/>
      <c r="N215" s="15"/>
      <c r="O215" s="23" t="str">
        <f t="shared" si="18"/>
        <v/>
      </c>
      <c r="P215" s="13"/>
      <c r="Q215" s="13"/>
    </row>
    <row r="216" spans="1:17" ht="19.5" customHeight="1" x14ac:dyDescent="0.2">
      <c r="A216" s="169"/>
      <c r="B216" s="79" t="s">
        <v>32</v>
      </c>
      <c r="C216" s="83"/>
      <c r="D216" s="82"/>
      <c r="E216" s="83"/>
      <c r="F216" s="82"/>
      <c r="G216" s="83"/>
      <c r="H216" s="82"/>
      <c r="I216" s="83"/>
      <c r="J216" s="82"/>
      <c r="K216" s="83"/>
      <c r="L216" s="82"/>
      <c r="M216" s="83"/>
      <c r="N216" s="82"/>
      <c r="O216" s="23" t="str">
        <f t="shared" si="18"/>
        <v/>
      </c>
      <c r="P216" s="13"/>
      <c r="Q216" s="13"/>
    </row>
    <row r="217" spans="1:17" ht="23.25" customHeight="1" x14ac:dyDescent="0.2">
      <c r="A217" s="169"/>
      <c r="B217" s="57" t="s">
        <v>33</v>
      </c>
      <c r="C217" s="14"/>
      <c r="D217" s="15"/>
      <c r="E217" s="14"/>
      <c r="F217" s="15"/>
      <c r="G217" s="14"/>
      <c r="H217" s="15"/>
      <c r="I217" s="14"/>
      <c r="J217" s="15"/>
      <c r="K217" s="16"/>
      <c r="L217" s="15"/>
      <c r="M217" s="14"/>
      <c r="N217" s="15"/>
      <c r="O217" s="23" t="str">
        <f t="shared" si="18"/>
        <v/>
      </c>
      <c r="P217" s="13"/>
      <c r="Q217" s="13"/>
    </row>
    <row r="218" spans="1:17" ht="32.25" customHeight="1" x14ac:dyDescent="0.2">
      <c r="A218" s="169"/>
      <c r="B218" s="79" t="s">
        <v>34</v>
      </c>
      <c r="C218" s="83"/>
      <c r="D218" s="82"/>
      <c r="E218" s="83"/>
      <c r="F218" s="82"/>
      <c r="G218" s="83"/>
      <c r="H218" s="82"/>
      <c r="I218" s="83"/>
      <c r="J218" s="82"/>
      <c r="K218" s="83"/>
      <c r="L218" s="82"/>
      <c r="M218" s="83"/>
      <c r="N218" s="82"/>
      <c r="O218" s="23" t="str">
        <f t="shared" si="18"/>
        <v/>
      </c>
      <c r="P218" s="13"/>
      <c r="Q218" s="13"/>
    </row>
    <row r="219" spans="1:17" ht="32.25" customHeight="1" x14ac:dyDescent="0.2">
      <c r="A219" s="169"/>
      <c r="B219" s="79" t="s">
        <v>35</v>
      </c>
      <c r="C219" s="83"/>
      <c r="D219" s="82"/>
      <c r="E219" s="83"/>
      <c r="F219" s="82"/>
      <c r="G219" s="83"/>
      <c r="H219" s="82"/>
      <c r="I219" s="84"/>
      <c r="J219" s="82"/>
      <c r="K219" s="83"/>
      <c r="L219" s="82"/>
      <c r="M219" s="83"/>
      <c r="N219" s="82"/>
      <c r="O219" s="23" t="str">
        <f t="shared" si="18"/>
        <v/>
      </c>
      <c r="P219" s="13"/>
      <c r="Q219" s="13"/>
    </row>
    <row r="220" spans="1:17" ht="19.5" customHeight="1" x14ac:dyDescent="0.2">
      <c r="A220" s="169"/>
      <c r="B220" s="56" t="s">
        <v>36</v>
      </c>
      <c r="C220" s="14"/>
      <c r="D220" s="15"/>
      <c r="E220" s="14"/>
      <c r="F220" s="15"/>
      <c r="G220" s="14"/>
      <c r="H220" s="15"/>
      <c r="I220" s="14"/>
      <c r="J220" s="15"/>
      <c r="K220" s="14"/>
      <c r="L220" s="15"/>
      <c r="M220" s="14"/>
      <c r="N220" s="15"/>
      <c r="O220" s="23" t="str">
        <f t="shared" si="18"/>
        <v/>
      </c>
      <c r="P220" s="13"/>
      <c r="Q220" s="13"/>
    </row>
    <row r="221" spans="1:17" s="2" customFormat="1" ht="19.5" customHeight="1" x14ac:dyDescent="0.2">
      <c r="A221" s="170"/>
      <c r="B221" s="81" t="s">
        <v>37</v>
      </c>
      <c r="C221" s="86"/>
      <c r="D221" s="87"/>
      <c r="E221" s="86"/>
      <c r="F221" s="87"/>
      <c r="G221" s="86"/>
      <c r="H221" s="87"/>
      <c r="I221" s="86"/>
      <c r="J221" s="87"/>
      <c r="K221" s="86"/>
      <c r="L221" s="87"/>
      <c r="M221" s="86"/>
      <c r="N221" s="87"/>
      <c r="O221" s="24" t="str">
        <f t="shared" si="18"/>
        <v/>
      </c>
      <c r="P221" s="17"/>
      <c r="Q221" s="17"/>
    </row>
    <row r="222" spans="1:17" s="2" customFormat="1" ht="20.100000000000001" customHeight="1" thickBot="1" x14ac:dyDescent="0.25">
      <c r="A222" s="18"/>
      <c r="B222" s="19"/>
      <c r="C222" s="52" t="s">
        <v>22</v>
      </c>
      <c r="D222" s="52" t="s">
        <v>23</v>
      </c>
      <c r="E222" s="52" t="s">
        <v>22</v>
      </c>
      <c r="F222" s="52" t="s">
        <v>23</v>
      </c>
      <c r="G222" s="52" t="s">
        <v>22</v>
      </c>
      <c r="H222" s="52" t="s">
        <v>23</v>
      </c>
      <c r="I222" s="52" t="s">
        <v>22</v>
      </c>
      <c r="J222" s="52" t="s">
        <v>23</v>
      </c>
      <c r="K222" s="52" t="s">
        <v>22</v>
      </c>
      <c r="L222" s="52" t="s">
        <v>23</v>
      </c>
      <c r="M222" s="52" t="s">
        <v>22</v>
      </c>
      <c r="N222" s="52" t="s">
        <v>23</v>
      </c>
      <c r="O222" s="53" t="s">
        <v>30</v>
      </c>
      <c r="P222" s="17"/>
      <c r="Q222" s="17"/>
    </row>
    <row r="223" spans="1:17" ht="33.75" customHeight="1" x14ac:dyDescent="0.25">
      <c r="A223" s="171" t="str">
        <f>IF((A200)=0,"",(A200))</f>
        <v>ime in priimek voditelja 2</v>
      </c>
      <c r="B223" s="54" t="s">
        <v>31</v>
      </c>
      <c r="C223" s="58" t="str">
        <f>C214</f>
        <v/>
      </c>
      <c r="D223" s="20"/>
      <c r="E223" s="21" t="str">
        <f>E214</f>
        <v/>
      </c>
      <c r="F223" s="20"/>
      <c r="G223" s="21" t="str">
        <f>G214</f>
        <v/>
      </c>
      <c r="H223" s="20"/>
      <c r="I223" s="21" t="str">
        <f>I214</f>
        <v/>
      </c>
      <c r="J223" s="20"/>
      <c r="K223" s="21" t="str">
        <f>K214</f>
        <v/>
      </c>
      <c r="L223" s="20"/>
      <c r="M223" s="21"/>
      <c r="N223" s="20"/>
      <c r="O223" s="23" t="str">
        <f t="shared" ref="O223:O230" si="19">IF((D223+F223+H223+J223+L223+N223)=0,"",(D223+F223+H223+J223+L223+N223))</f>
        <v/>
      </c>
      <c r="P223" s="13"/>
      <c r="Q223" s="13"/>
    </row>
    <row r="224" spans="1:17" ht="19.5" customHeight="1" x14ac:dyDescent="0.2">
      <c r="A224" s="172"/>
      <c r="B224" s="56" t="s">
        <v>69</v>
      </c>
      <c r="C224" s="177" t="s">
        <v>50</v>
      </c>
      <c r="D224" s="15"/>
      <c r="E224" s="177" t="s">
        <v>51</v>
      </c>
      <c r="F224" s="15"/>
      <c r="G224" s="177" t="s">
        <v>52</v>
      </c>
      <c r="H224" s="15"/>
      <c r="I224" s="177" t="s">
        <v>53</v>
      </c>
      <c r="J224" s="15"/>
      <c r="K224" s="177" t="s">
        <v>57</v>
      </c>
      <c r="L224" s="15"/>
      <c r="M224" s="14"/>
      <c r="N224" s="15"/>
      <c r="O224" s="23" t="str">
        <f t="shared" si="19"/>
        <v/>
      </c>
      <c r="P224" s="13"/>
      <c r="Q224" s="13"/>
    </row>
    <row r="225" spans="1:17" ht="19.5" customHeight="1" x14ac:dyDescent="0.2">
      <c r="A225" s="172"/>
      <c r="B225" s="79" t="s">
        <v>32</v>
      </c>
      <c r="C225" s="83"/>
      <c r="D225" s="82"/>
      <c r="E225" s="83"/>
      <c r="F225" s="82"/>
      <c r="G225" s="83"/>
      <c r="H225" s="82"/>
      <c r="I225" s="83"/>
      <c r="J225" s="82"/>
      <c r="K225" s="83"/>
      <c r="L225" s="82"/>
      <c r="M225" s="83"/>
      <c r="N225" s="82"/>
      <c r="O225" s="23" t="str">
        <f t="shared" si="19"/>
        <v/>
      </c>
      <c r="P225" s="13"/>
      <c r="Q225" s="13"/>
    </row>
    <row r="226" spans="1:17" ht="19.5" customHeight="1" x14ac:dyDescent="0.2">
      <c r="A226" s="172"/>
      <c r="B226" s="57" t="s">
        <v>33</v>
      </c>
      <c r="C226" s="14"/>
      <c r="D226" s="15"/>
      <c r="E226" s="14"/>
      <c r="F226" s="15"/>
      <c r="G226" s="14"/>
      <c r="H226" s="15"/>
      <c r="I226" s="14"/>
      <c r="J226" s="15"/>
      <c r="K226" s="14"/>
      <c r="L226" s="15"/>
      <c r="M226" s="14"/>
      <c r="N226" s="15"/>
      <c r="O226" s="23" t="str">
        <f t="shared" si="19"/>
        <v/>
      </c>
      <c r="P226" s="13"/>
      <c r="Q226" s="13"/>
    </row>
    <row r="227" spans="1:17" ht="33" customHeight="1" x14ac:dyDescent="0.2">
      <c r="A227" s="172"/>
      <c r="B227" s="79" t="s">
        <v>34</v>
      </c>
      <c r="C227" s="83"/>
      <c r="D227" s="82"/>
      <c r="E227" s="83"/>
      <c r="F227" s="82"/>
      <c r="G227" s="83"/>
      <c r="H227" s="82"/>
      <c r="I227" s="83"/>
      <c r="J227" s="82"/>
      <c r="K227" s="83"/>
      <c r="L227" s="82"/>
      <c r="M227" s="83"/>
      <c r="N227" s="82"/>
      <c r="O227" s="23" t="str">
        <f t="shared" si="19"/>
        <v/>
      </c>
      <c r="P227" s="13"/>
      <c r="Q227" s="13"/>
    </row>
    <row r="228" spans="1:17" ht="33" customHeight="1" x14ac:dyDescent="0.2">
      <c r="A228" s="172"/>
      <c r="B228" s="79" t="s">
        <v>35</v>
      </c>
      <c r="C228" s="83"/>
      <c r="D228" s="82"/>
      <c r="E228" s="83"/>
      <c r="F228" s="82"/>
      <c r="G228" s="83"/>
      <c r="H228" s="82"/>
      <c r="I228" s="83"/>
      <c r="J228" s="82"/>
      <c r="K228" s="83"/>
      <c r="L228" s="82"/>
      <c r="M228" s="83"/>
      <c r="N228" s="82"/>
      <c r="O228" s="23" t="str">
        <f t="shared" si="19"/>
        <v/>
      </c>
      <c r="P228" s="13"/>
      <c r="Q228" s="13"/>
    </row>
    <row r="229" spans="1:17" ht="19.5" customHeight="1" x14ac:dyDescent="0.2">
      <c r="A229" s="172"/>
      <c r="B229" s="56" t="s">
        <v>36</v>
      </c>
      <c r="C229" s="14"/>
      <c r="D229" s="15"/>
      <c r="E229" s="14"/>
      <c r="F229" s="15"/>
      <c r="G229" s="14"/>
      <c r="H229" s="15"/>
      <c r="I229" s="14"/>
      <c r="J229" s="15"/>
      <c r="K229" s="14"/>
      <c r="L229" s="15"/>
      <c r="M229" s="14"/>
      <c r="N229" s="15"/>
      <c r="O229" s="23" t="str">
        <f t="shared" si="19"/>
        <v/>
      </c>
      <c r="P229" s="13"/>
      <c r="Q229" s="13"/>
    </row>
    <row r="230" spans="1:17" ht="19.5" customHeight="1" x14ac:dyDescent="0.2">
      <c r="A230" s="173"/>
      <c r="B230" s="80" t="s">
        <v>37</v>
      </c>
      <c r="C230" s="86"/>
      <c r="D230" s="87"/>
      <c r="E230" s="86"/>
      <c r="F230" s="87"/>
      <c r="G230" s="86"/>
      <c r="H230" s="87"/>
      <c r="I230" s="86"/>
      <c r="J230" s="87"/>
      <c r="K230" s="86"/>
      <c r="L230" s="87"/>
      <c r="M230" s="86"/>
      <c r="N230" s="87"/>
      <c r="O230" s="24" t="str">
        <f t="shared" si="19"/>
        <v/>
      </c>
      <c r="P230" s="13"/>
      <c r="Q230" s="13"/>
    </row>
    <row r="231" spans="1:17" ht="15.75" x14ac:dyDescent="0.25">
      <c r="J231" s="3"/>
      <c r="O231" s="1" t="s">
        <v>67</v>
      </c>
    </row>
    <row r="232" spans="1:17" ht="15" customHeight="1" x14ac:dyDescent="0.2">
      <c r="A232" s="3" t="s">
        <v>18</v>
      </c>
      <c r="B232" s="165" t="str">
        <f>IF((B209)=0,"",(B209))</f>
        <v/>
      </c>
      <c r="C232" s="166"/>
      <c r="D232" s="166"/>
      <c r="E232" s="166"/>
      <c r="F232" s="166"/>
      <c r="G232" s="166"/>
      <c r="H232" s="6"/>
      <c r="I232" s="167" t="str">
        <f>IF((I209)=0,"",(I209))</f>
        <v/>
      </c>
      <c r="J232" s="167"/>
      <c r="K232" s="167"/>
      <c r="L232" s="167"/>
      <c r="M232" s="167"/>
      <c r="O232" s="7" t="s">
        <v>19</v>
      </c>
    </row>
    <row r="233" spans="1:17" ht="15" customHeight="1" x14ac:dyDescent="0.2">
      <c r="O233" s="8"/>
    </row>
    <row r="234" spans="1:17" ht="15.75" x14ac:dyDescent="0.25">
      <c r="A234" s="27" t="s">
        <v>29</v>
      </c>
      <c r="B234" s="28"/>
      <c r="C234" s="28"/>
      <c r="D234" s="29"/>
      <c r="E234" s="29"/>
      <c r="F234" s="29"/>
      <c r="G234" s="29"/>
      <c r="H234" s="29"/>
      <c r="I234" s="29"/>
      <c r="J234" s="29"/>
      <c r="K234" s="29"/>
      <c r="L234" s="30"/>
      <c r="M234" s="30"/>
      <c r="N234" s="30"/>
      <c r="O234" s="30"/>
    </row>
    <row r="235" spans="1:17" ht="20.25" customHeight="1" x14ac:dyDescent="0.2">
      <c r="A235" s="13" t="s">
        <v>21</v>
      </c>
      <c r="B235" s="9"/>
    </row>
    <row r="236" spans="1:17" ht="20.100000000000001" customHeight="1" thickBot="1" x14ac:dyDescent="0.25">
      <c r="A236" s="10"/>
      <c r="B236" s="10"/>
      <c r="C236" s="52" t="s">
        <v>22</v>
      </c>
      <c r="D236" s="52" t="s">
        <v>23</v>
      </c>
      <c r="E236" s="52" t="s">
        <v>22</v>
      </c>
      <c r="F236" s="52" t="s">
        <v>23</v>
      </c>
      <c r="G236" s="52" t="s">
        <v>22</v>
      </c>
      <c r="H236" s="52" t="s">
        <v>23</v>
      </c>
      <c r="I236" s="52" t="s">
        <v>22</v>
      </c>
      <c r="J236" s="52" t="s">
        <v>23</v>
      </c>
      <c r="K236" s="52" t="s">
        <v>22</v>
      </c>
      <c r="L236" s="52" t="s">
        <v>23</v>
      </c>
      <c r="M236" s="52" t="s">
        <v>22</v>
      </c>
      <c r="N236" s="52" t="s">
        <v>23</v>
      </c>
      <c r="O236" s="53" t="s">
        <v>30</v>
      </c>
    </row>
    <row r="237" spans="1:17" ht="33" customHeight="1" x14ac:dyDescent="0.25">
      <c r="A237" s="168" t="str">
        <f>IF((A214)=0,"",(A214))</f>
        <v>ime in priimek voditelja 1</v>
      </c>
      <c r="B237" s="54" t="s">
        <v>31</v>
      </c>
      <c r="C237" s="55" t="str">
        <f>IF(('MESEČNA EVIDENCA - člani'!B186)=0,"",'MESEČNA EVIDENCA - člani'!B186)</f>
        <v/>
      </c>
      <c r="D237" s="11"/>
      <c r="E237" s="12" t="str">
        <f>IF(('MESEČNA EVIDENCA - člani'!F186)=0,"",'MESEČNA EVIDENCA - člani'!F186)</f>
        <v/>
      </c>
      <c r="F237" s="11"/>
      <c r="G237" s="12" t="str">
        <f>IF(('MESEČNA EVIDENCA - člani'!J186)=0,"",'MESEČNA EVIDENCA - člani'!J186)</f>
        <v/>
      </c>
      <c r="H237" s="11"/>
      <c r="I237" s="12" t="str">
        <f>IF(('MESEČNA EVIDENCA - člani'!N186)=0,"",'MESEČNA EVIDENCA - člani'!N186)</f>
        <v/>
      </c>
      <c r="J237" s="11"/>
      <c r="K237" s="12" t="str">
        <f>IF(('MESEČNA EVIDENCA - člani'!R186)=0,"",'MESEČNA EVIDENCA - člani'!R186)</f>
        <v/>
      </c>
      <c r="L237" s="11"/>
      <c r="M237" s="12"/>
      <c r="N237" s="11"/>
      <c r="O237" s="22" t="str">
        <f t="shared" ref="O237:O244" si="20">IF((D237+F237+H237+J237+L237+N237)=0,"",(D237+F237+H237+J237+L237+N237))</f>
        <v/>
      </c>
      <c r="P237" s="13"/>
      <c r="Q237" s="13"/>
    </row>
    <row r="238" spans="1:17" ht="19.5" customHeight="1" x14ac:dyDescent="0.2">
      <c r="A238" s="169"/>
      <c r="B238" s="56" t="s">
        <v>69</v>
      </c>
      <c r="C238" s="177" t="s">
        <v>50</v>
      </c>
      <c r="D238" s="15"/>
      <c r="E238" s="177" t="s">
        <v>51</v>
      </c>
      <c r="F238" s="15"/>
      <c r="G238" s="177" t="s">
        <v>52</v>
      </c>
      <c r="H238" s="15"/>
      <c r="I238" s="177" t="s">
        <v>53</v>
      </c>
      <c r="J238" s="15"/>
      <c r="K238" s="177" t="s">
        <v>57</v>
      </c>
      <c r="L238" s="15"/>
      <c r="M238" s="14"/>
      <c r="N238" s="15"/>
      <c r="O238" s="23" t="str">
        <f t="shared" si="20"/>
        <v/>
      </c>
      <c r="P238" s="13"/>
      <c r="Q238" s="13"/>
    </row>
    <row r="239" spans="1:17" ht="19.5" customHeight="1" x14ac:dyDescent="0.2">
      <c r="A239" s="169"/>
      <c r="B239" s="79" t="s">
        <v>32</v>
      </c>
      <c r="C239" s="83"/>
      <c r="D239" s="82"/>
      <c r="E239" s="83"/>
      <c r="F239" s="82"/>
      <c r="G239" s="83"/>
      <c r="H239" s="82"/>
      <c r="I239" s="83"/>
      <c r="J239" s="82"/>
      <c r="K239" s="83"/>
      <c r="L239" s="82"/>
      <c r="M239" s="83"/>
      <c r="N239" s="82"/>
      <c r="O239" s="23" t="str">
        <f t="shared" si="20"/>
        <v/>
      </c>
      <c r="P239" s="13"/>
      <c r="Q239" s="13"/>
    </row>
    <row r="240" spans="1:17" ht="23.25" customHeight="1" x14ac:dyDescent="0.2">
      <c r="A240" s="169"/>
      <c r="B240" s="57" t="s">
        <v>33</v>
      </c>
      <c r="C240" s="14"/>
      <c r="D240" s="15"/>
      <c r="E240" s="14"/>
      <c r="F240" s="15"/>
      <c r="G240" s="14"/>
      <c r="H240" s="15"/>
      <c r="I240" s="14"/>
      <c r="J240" s="15"/>
      <c r="K240" s="16"/>
      <c r="L240" s="15"/>
      <c r="M240" s="14"/>
      <c r="N240" s="15"/>
      <c r="O240" s="23" t="str">
        <f t="shared" si="20"/>
        <v/>
      </c>
      <c r="P240" s="13"/>
      <c r="Q240" s="13"/>
    </row>
    <row r="241" spans="1:17" ht="32.25" customHeight="1" x14ac:dyDescent="0.2">
      <c r="A241" s="169"/>
      <c r="B241" s="79" t="s">
        <v>34</v>
      </c>
      <c r="C241" s="83"/>
      <c r="D241" s="82"/>
      <c r="E241" s="83"/>
      <c r="F241" s="82"/>
      <c r="G241" s="83"/>
      <c r="H241" s="82"/>
      <c r="I241" s="83"/>
      <c r="J241" s="82"/>
      <c r="K241" s="83"/>
      <c r="L241" s="82"/>
      <c r="M241" s="83"/>
      <c r="N241" s="82"/>
      <c r="O241" s="23" t="str">
        <f t="shared" si="20"/>
        <v/>
      </c>
      <c r="P241" s="13"/>
      <c r="Q241" s="13"/>
    </row>
    <row r="242" spans="1:17" ht="32.25" customHeight="1" x14ac:dyDescent="0.2">
      <c r="A242" s="169"/>
      <c r="B242" s="79" t="s">
        <v>35</v>
      </c>
      <c r="C242" s="83"/>
      <c r="D242" s="82"/>
      <c r="E242" s="83"/>
      <c r="F242" s="82"/>
      <c r="G242" s="83"/>
      <c r="H242" s="82"/>
      <c r="I242" s="84"/>
      <c r="J242" s="82"/>
      <c r="K242" s="83"/>
      <c r="L242" s="82"/>
      <c r="M242" s="83"/>
      <c r="N242" s="82"/>
      <c r="O242" s="23" t="str">
        <f t="shared" si="20"/>
        <v/>
      </c>
      <c r="P242" s="13"/>
      <c r="Q242" s="13"/>
    </row>
    <row r="243" spans="1:17" ht="19.5" customHeight="1" x14ac:dyDescent="0.2">
      <c r="A243" s="169"/>
      <c r="B243" s="56" t="s">
        <v>36</v>
      </c>
      <c r="C243" s="14"/>
      <c r="D243" s="15"/>
      <c r="E243" s="14"/>
      <c r="F243" s="15"/>
      <c r="G243" s="14"/>
      <c r="H243" s="15"/>
      <c r="I243" s="14"/>
      <c r="J243" s="15"/>
      <c r="K243" s="14"/>
      <c r="L243" s="15"/>
      <c r="M243" s="14"/>
      <c r="N243" s="15"/>
      <c r="O243" s="23" t="str">
        <f t="shared" si="20"/>
        <v/>
      </c>
      <c r="P243" s="13"/>
      <c r="Q243" s="13"/>
    </row>
    <row r="244" spans="1:17" s="2" customFormat="1" ht="19.5" customHeight="1" x14ac:dyDescent="0.2">
      <c r="A244" s="170"/>
      <c r="B244" s="81" t="s">
        <v>37</v>
      </c>
      <c r="C244" s="86"/>
      <c r="D244" s="87"/>
      <c r="E244" s="86"/>
      <c r="F244" s="87"/>
      <c r="G244" s="86"/>
      <c r="H244" s="87"/>
      <c r="I244" s="86"/>
      <c r="J244" s="87"/>
      <c r="K244" s="86"/>
      <c r="L244" s="87"/>
      <c r="M244" s="86"/>
      <c r="N244" s="87"/>
      <c r="O244" s="24" t="str">
        <f t="shared" si="20"/>
        <v/>
      </c>
      <c r="P244" s="17"/>
      <c r="Q244" s="17"/>
    </row>
    <row r="245" spans="1:17" s="2" customFormat="1" ht="20.100000000000001" customHeight="1" thickBot="1" x14ac:dyDescent="0.25">
      <c r="A245" s="18"/>
      <c r="B245" s="19"/>
      <c r="C245" s="52" t="s">
        <v>22</v>
      </c>
      <c r="D245" s="52" t="s">
        <v>23</v>
      </c>
      <c r="E245" s="52" t="s">
        <v>22</v>
      </c>
      <c r="F245" s="52" t="s">
        <v>23</v>
      </c>
      <c r="G245" s="52" t="s">
        <v>22</v>
      </c>
      <c r="H245" s="52" t="s">
        <v>23</v>
      </c>
      <c r="I245" s="52" t="s">
        <v>22</v>
      </c>
      <c r="J245" s="52" t="s">
        <v>23</v>
      </c>
      <c r="K245" s="52" t="s">
        <v>22</v>
      </c>
      <c r="L245" s="52" t="s">
        <v>23</v>
      </c>
      <c r="M245" s="52" t="s">
        <v>22</v>
      </c>
      <c r="N245" s="52" t="s">
        <v>23</v>
      </c>
      <c r="O245" s="53" t="s">
        <v>30</v>
      </c>
      <c r="P245" s="17"/>
      <c r="Q245" s="17"/>
    </row>
    <row r="246" spans="1:17" ht="33.75" customHeight="1" x14ac:dyDescent="0.25">
      <c r="A246" s="171" t="str">
        <f>IF((A223)=0,"",(A223))</f>
        <v>ime in priimek voditelja 2</v>
      </c>
      <c r="B246" s="54" t="s">
        <v>31</v>
      </c>
      <c r="C246" s="58" t="str">
        <f>C237</f>
        <v/>
      </c>
      <c r="D246" s="20"/>
      <c r="E246" s="21" t="str">
        <f>E237</f>
        <v/>
      </c>
      <c r="F246" s="20"/>
      <c r="G246" s="21" t="str">
        <f>G237</f>
        <v/>
      </c>
      <c r="H246" s="20"/>
      <c r="I246" s="21" t="str">
        <f>I237</f>
        <v/>
      </c>
      <c r="J246" s="20"/>
      <c r="K246" s="21" t="str">
        <f>K237</f>
        <v/>
      </c>
      <c r="L246" s="20"/>
      <c r="M246" s="21"/>
      <c r="N246" s="20"/>
      <c r="O246" s="23" t="str">
        <f t="shared" ref="O246:O253" si="21">IF((D246+F246+H246+J246+L246+N246)=0,"",(D246+F246+H246+J246+L246+N246))</f>
        <v/>
      </c>
      <c r="P246" s="13"/>
      <c r="Q246" s="13"/>
    </row>
    <row r="247" spans="1:17" ht="19.5" customHeight="1" x14ac:dyDescent="0.2">
      <c r="A247" s="172"/>
      <c r="B247" s="56" t="s">
        <v>69</v>
      </c>
      <c r="C247" s="177" t="s">
        <v>50</v>
      </c>
      <c r="D247" s="15"/>
      <c r="E247" s="177" t="s">
        <v>51</v>
      </c>
      <c r="F247" s="15"/>
      <c r="G247" s="177" t="s">
        <v>52</v>
      </c>
      <c r="H247" s="15"/>
      <c r="I247" s="177" t="s">
        <v>53</v>
      </c>
      <c r="J247" s="15"/>
      <c r="K247" s="177" t="s">
        <v>57</v>
      </c>
      <c r="L247" s="15"/>
      <c r="M247" s="14"/>
      <c r="N247" s="15"/>
      <c r="O247" s="23" t="str">
        <f t="shared" si="21"/>
        <v/>
      </c>
      <c r="P247" s="13"/>
      <c r="Q247" s="13"/>
    </row>
    <row r="248" spans="1:17" ht="19.5" customHeight="1" x14ac:dyDescent="0.2">
      <c r="A248" s="172"/>
      <c r="B248" s="79" t="s">
        <v>32</v>
      </c>
      <c r="C248" s="83"/>
      <c r="D248" s="82"/>
      <c r="E248" s="83"/>
      <c r="F248" s="82"/>
      <c r="G248" s="83"/>
      <c r="H248" s="82"/>
      <c r="I248" s="83"/>
      <c r="J248" s="82"/>
      <c r="K248" s="83"/>
      <c r="L248" s="82"/>
      <c r="M248" s="83"/>
      <c r="N248" s="82"/>
      <c r="O248" s="23" t="str">
        <f t="shared" si="21"/>
        <v/>
      </c>
      <c r="P248" s="13"/>
      <c r="Q248" s="13"/>
    </row>
    <row r="249" spans="1:17" ht="19.5" customHeight="1" x14ac:dyDescent="0.2">
      <c r="A249" s="172"/>
      <c r="B249" s="57" t="s">
        <v>33</v>
      </c>
      <c r="C249" s="14"/>
      <c r="D249" s="15"/>
      <c r="E249" s="14"/>
      <c r="F249" s="15"/>
      <c r="G249" s="14"/>
      <c r="H249" s="15"/>
      <c r="I249" s="14"/>
      <c r="J249" s="15"/>
      <c r="K249" s="14"/>
      <c r="L249" s="15"/>
      <c r="M249" s="14"/>
      <c r="N249" s="15"/>
      <c r="O249" s="23" t="str">
        <f t="shared" si="21"/>
        <v/>
      </c>
      <c r="P249" s="13"/>
      <c r="Q249" s="13"/>
    </row>
    <row r="250" spans="1:17" ht="33" customHeight="1" x14ac:dyDescent="0.2">
      <c r="A250" s="172"/>
      <c r="B250" s="79" t="s">
        <v>34</v>
      </c>
      <c r="C250" s="83"/>
      <c r="D250" s="82"/>
      <c r="E250" s="83"/>
      <c r="F250" s="82"/>
      <c r="G250" s="83"/>
      <c r="H250" s="82"/>
      <c r="I250" s="83"/>
      <c r="J250" s="82"/>
      <c r="K250" s="83"/>
      <c r="L250" s="82"/>
      <c r="M250" s="83"/>
      <c r="N250" s="82"/>
      <c r="O250" s="23" t="str">
        <f t="shared" si="21"/>
        <v/>
      </c>
      <c r="P250" s="13"/>
      <c r="Q250" s="13"/>
    </row>
    <row r="251" spans="1:17" ht="33" customHeight="1" x14ac:dyDescent="0.2">
      <c r="A251" s="172"/>
      <c r="B251" s="79" t="s">
        <v>35</v>
      </c>
      <c r="C251" s="83"/>
      <c r="D251" s="82"/>
      <c r="E251" s="83"/>
      <c r="F251" s="82"/>
      <c r="G251" s="83"/>
      <c r="H251" s="82"/>
      <c r="I251" s="83"/>
      <c r="J251" s="82"/>
      <c r="K251" s="83"/>
      <c r="L251" s="82"/>
      <c r="M251" s="83"/>
      <c r="N251" s="82"/>
      <c r="O251" s="23" t="str">
        <f t="shared" si="21"/>
        <v/>
      </c>
      <c r="P251" s="13"/>
      <c r="Q251" s="13"/>
    </row>
    <row r="252" spans="1:17" ht="19.5" customHeight="1" x14ac:dyDescent="0.2">
      <c r="A252" s="172"/>
      <c r="B252" s="56" t="s">
        <v>36</v>
      </c>
      <c r="C252" s="14"/>
      <c r="D252" s="15"/>
      <c r="E252" s="14"/>
      <c r="F252" s="15"/>
      <c r="G252" s="14"/>
      <c r="H252" s="15"/>
      <c r="I252" s="14"/>
      <c r="J252" s="15"/>
      <c r="K252" s="14"/>
      <c r="L252" s="15"/>
      <c r="M252" s="14"/>
      <c r="N252" s="15"/>
      <c r="O252" s="23" t="str">
        <f t="shared" si="21"/>
        <v/>
      </c>
      <c r="P252" s="13"/>
      <c r="Q252" s="13"/>
    </row>
    <row r="253" spans="1:17" ht="19.5" customHeight="1" x14ac:dyDescent="0.2">
      <c r="A253" s="173"/>
      <c r="B253" s="80" t="s">
        <v>37</v>
      </c>
      <c r="C253" s="86"/>
      <c r="D253" s="87"/>
      <c r="E253" s="86"/>
      <c r="F253" s="87"/>
      <c r="G253" s="86"/>
      <c r="H253" s="87"/>
      <c r="I253" s="86"/>
      <c r="J253" s="87"/>
      <c r="K253" s="86"/>
      <c r="L253" s="87"/>
      <c r="M253" s="86"/>
      <c r="N253" s="87"/>
      <c r="O253" s="24" t="str">
        <f t="shared" si="21"/>
        <v/>
      </c>
      <c r="P253" s="13"/>
      <c r="Q253" s="13"/>
    </row>
    <row r="254" spans="1:17" ht="15.75" x14ac:dyDescent="0.25">
      <c r="J254" s="3"/>
      <c r="O254" s="1" t="s">
        <v>68</v>
      </c>
    </row>
    <row r="255" spans="1:17" ht="15" customHeight="1" x14ac:dyDescent="0.2">
      <c r="A255" s="3" t="s">
        <v>18</v>
      </c>
      <c r="B255" s="165" t="str">
        <f>IF((B232)=0,"",(B232))</f>
        <v/>
      </c>
      <c r="C255" s="166"/>
      <c r="D255" s="166"/>
      <c r="E255" s="166"/>
      <c r="F255" s="166"/>
      <c r="G255" s="166"/>
      <c r="H255" s="6"/>
      <c r="I255" s="167" t="str">
        <f>IF((I232)=0,"",(I232))</f>
        <v/>
      </c>
      <c r="J255" s="167"/>
      <c r="K255" s="167"/>
      <c r="L255" s="167"/>
      <c r="M255" s="167"/>
      <c r="O255" s="7" t="s">
        <v>19</v>
      </c>
    </row>
    <row r="256" spans="1:17" ht="15" customHeight="1" x14ac:dyDescent="0.2">
      <c r="O256" s="8"/>
    </row>
    <row r="257" spans="1:17" ht="15.75" x14ac:dyDescent="0.25">
      <c r="A257" s="27" t="s">
        <v>29</v>
      </c>
      <c r="B257" s="28"/>
      <c r="C257" s="28"/>
      <c r="D257" s="29"/>
      <c r="E257" s="29"/>
      <c r="F257" s="29"/>
      <c r="G257" s="29"/>
      <c r="H257" s="29"/>
      <c r="I257" s="29"/>
      <c r="J257" s="29"/>
      <c r="K257" s="29"/>
      <c r="L257" s="30"/>
      <c r="M257" s="30"/>
      <c r="N257" s="30"/>
      <c r="O257" s="30"/>
    </row>
    <row r="258" spans="1:17" ht="20.25" customHeight="1" x14ac:dyDescent="0.2">
      <c r="A258" s="3" t="s">
        <v>21</v>
      </c>
      <c r="B258" s="9"/>
    </row>
    <row r="259" spans="1:17" ht="20.100000000000001" customHeight="1" thickBot="1" x14ac:dyDescent="0.25">
      <c r="A259" s="10"/>
      <c r="B259" s="10"/>
      <c r="C259" s="52" t="s">
        <v>22</v>
      </c>
      <c r="D259" s="52" t="s">
        <v>23</v>
      </c>
      <c r="E259" s="52" t="s">
        <v>22</v>
      </c>
      <c r="F259" s="52" t="s">
        <v>23</v>
      </c>
      <c r="G259" s="52" t="s">
        <v>22</v>
      </c>
      <c r="H259" s="52" t="s">
        <v>23</v>
      </c>
      <c r="I259" s="52" t="s">
        <v>22</v>
      </c>
      <c r="J259" s="52" t="s">
        <v>23</v>
      </c>
      <c r="K259" s="52" t="s">
        <v>22</v>
      </c>
      <c r="L259" s="52" t="s">
        <v>23</v>
      </c>
      <c r="M259" s="52" t="s">
        <v>22</v>
      </c>
      <c r="N259" s="52" t="s">
        <v>23</v>
      </c>
      <c r="O259" s="53" t="s">
        <v>30</v>
      </c>
    </row>
    <row r="260" spans="1:17" ht="33" customHeight="1" x14ac:dyDescent="0.25">
      <c r="A260" s="168" t="str">
        <f>IF((A237)=0,"",(A237))</f>
        <v>ime in priimek voditelja 1</v>
      </c>
      <c r="B260" s="54" t="s">
        <v>31</v>
      </c>
      <c r="C260" s="55" t="str">
        <f>IF(('MESEČNA EVIDENCA - člani'!B204)=0,"",'MESEČNA EVIDENCA - člani'!B204)</f>
        <v/>
      </c>
      <c r="D260" s="11"/>
      <c r="E260" s="12" t="str">
        <f>IF(('MESEČNA EVIDENCA - člani'!F204)=0,"",'MESEČNA EVIDENCA - člani'!F204)</f>
        <v/>
      </c>
      <c r="F260" s="11"/>
      <c r="G260" s="12" t="str">
        <f>IF(('MESEČNA EVIDENCA - člani'!J204)=0,"",'MESEČNA EVIDENCA - člani'!J204)</f>
        <v/>
      </c>
      <c r="H260" s="11"/>
      <c r="I260" s="12" t="str">
        <f>IF(('MESEČNA EVIDENCA - člani'!N204)=0,"",'MESEČNA EVIDENCA - člani'!N204)</f>
        <v/>
      </c>
      <c r="J260" s="11"/>
      <c r="K260" s="12" t="str">
        <f>IF(('MESEČNA EVIDENCA - člani'!R204)=0,"",'MESEČNA EVIDENCA - člani'!R204)</f>
        <v/>
      </c>
      <c r="L260" s="11"/>
      <c r="M260" s="12"/>
      <c r="N260" s="11"/>
      <c r="O260" s="22" t="str">
        <f t="shared" ref="O260:O267" si="22">IF((D260+F260+H260+J260+L260+N260)=0,"",(D260+F260+H260+J260+L260+N260))</f>
        <v/>
      </c>
      <c r="P260" s="13"/>
      <c r="Q260" s="13"/>
    </row>
    <row r="261" spans="1:17" ht="19.5" customHeight="1" x14ac:dyDescent="0.2">
      <c r="A261" s="169"/>
      <c r="B261" s="56" t="s">
        <v>69</v>
      </c>
      <c r="C261" s="177" t="s">
        <v>50</v>
      </c>
      <c r="D261" s="15"/>
      <c r="E261" s="177" t="s">
        <v>51</v>
      </c>
      <c r="F261" s="15"/>
      <c r="G261" s="177" t="s">
        <v>52</v>
      </c>
      <c r="H261" s="15"/>
      <c r="I261" s="177" t="s">
        <v>53</v>
      </c>
      <c r="J261" s="15"/>
      <c r="K261" s="177" t="s">
        <v>57</v>
      </c>
      <c r="L261" s="15"/>
      <c r="M261" s="14"/>
      <c r="N261" s="15"/>
      <c r="O261" s="23" t="str">
        <f t="shared" si="22"/>
        <v/>
      </c>
      <c r="P261" s="13"/>
      <c r="Q261" s="13"/>
    </row>
    <row r="262" spans="1:17" ht="19.5" customHeight="1" x14ac:dyDescent="0.2">
      <c r="A262" s="169"/>
      <c r="B262" s="79" t="s">
        <v>32</v>
      </c>
      <c r="C262" s="83"/>
      <c r="D262" s="82"/>
      <c r="E262" s="83"/>
      <c r="F262" s="82"/>
      <c r="G262" s="83"/>
      <c r="H262" s="82"/>
      <c r="I262" s="83"/>
      <c r="J262" s="82"/>
      <c r="K262" s="83"/>
      <c r="L262" s="82"/>
      <c r="M262" s="83"/>
      <c r="N262" s="82"/>
      <c r="O262" s="23" t="str">
        <f t="shared" si="22"/>
        <v/>
      </c>
      <c r="P262" s="13"/>
      <c r="Q262" s="13"/>
    </row>
    <row r="263" spans="1:17" ht="23.25" customHeight="1" x14ac:dyDescent="0.2">
      <c r="A263" s="169"/>
      <c r="B263" s="57" t="s">
        <v>33</v>
      </c>
      <c r="C263" s="14"/>
      <c r="D263" s="15"/>
      <c r="E263" s="14"/>
      <c r="F263" s="15"/>
      <c r="G263" s="14"/>
      <c r="H263" s="15"/>
      <c r="I263" s="14"/>
      <c r="J263" s="15"/>
      <c r="K263" s="16"/>
      <c r="L263" s="15"/>
      <c r="M263" s="14"/>
      <c r="N263" s="15"/>
      <c r="O263" s="23" t="str">
        <f t="shared" si="22"/>
        <v/>
      </c>
      <c r="P263" s="13"/>
      <c r="Q263" s="13"/>
    </row>
    <row r="264" spans="1:17" ht="32.25" customHeight="1" x14ac:dyDescent="0.2">
      <c r="A264" s="169"/>
      <c r="B264" s="79" t="s">
        <v>34</v>
      </c>
      <c r="C264" s="83"/>
      <c r="D264" s="82"/>
      <c r="E264" s="83"/>
      <c r="F264" s="82"/>
      <c r="G264" s="83"/>
      <c r="H264" s="82"/>
      <c r="I264" s="83"/>
      <c r="J264" s="82"/>
      <c r="K264" s="83"/>
      <c r="L264" s="82"/>
      <c r="M264" s="83"/>
      <c r="N264" s="82"/>
      <c r="O264" s="23" t="str">
        <f t="shared" si="22"/>
        <v/>
      </c>
      <c r="P264" s="13"/>
      <c r="Q264" s="13"/>
    </row>
    <row r="265" spans="1:17" ht="32.25" customHeight="1" x14ac:dyDescent="0.2">
      <c r="A265" s="169"/>
      <c r="B265" s="79" t="s">
        <v>35</v>
      </c>
      <c r="C265" s="83"/>
      <c r="D265" s="82"/>
      <c r="E265" s="83"/>
      <c r="F265" s="82"/>
      <c r="G265" s="83"/>
      <c r="H265" s="82"/>
      <c r="I265" s="84"/>
      <c r="J265" s="82"/>
      <c r="K265" s="83"/>
      <c r="L265" s="82"/>
      <c r="M265" s="83"/>
      <c r="N265" s="82"/>
      <c r="O265" s="23" t="str">
        <f t="shared" si="22"/>
        <v/>
      </c>
      <c r="P265" s="13"/>
      <c r="Q265" s="13"/>
    </row>
    <row r="266" spans="1:17" ht="19.5" customHeight="1" x14ac:dyDescent="0.2">
      <c r="A266" s="169"/>
      <c r="B266" s="56" t="s">
        <v>36</v>
      </c>
      <c r="C266" s="14"/>
      <c r="D266" s="15"/>
      <c r="E266" s="14"/>
      <c r="F266" s="15"/>
      <c r="G266" s="14"/>
      <c r="H266" s="15"/>
      <c r="I266" s="14"/>
      <c r="J266" s="15"/>
      <c r="K266" s="14"/>
      <c r="L266" s="15"/>
      <c r="M266" s="14"/>
      <c r="N266" s="15"/>
      <c r="O266" s="23" t="str">
        <f t="shared" si="22"/>
        <v/>
      </c>
      <c r="P266" s="13"/>
      <c r="Q266" s="13"/>
    </row>
    <row r="267" spans="1:17" s="2" customFormat="1" ht="19.5" customHeight="1" x14ac:dyDescent="0.2">
      <c r="A267" s="170"/>
      <c r="B267" s="81" t="s">
        <v>37</v>
      </c>
      <c r="C267" s="86"/>
      <c r="D267" s="87"/>
      <c r="E267" s="86"/>
      <c r="F267" s="87"/>
      <c r="G267" s="86"/>
      <c r="H267" s="87"/>
      <c r="I267" s="86"/>
      <c r="J267" s="87"/>
      <c r="K267" s="86"/>
      <c r="L267" s="87"/>
      <c r="M267" s="86"/>
      <c r="N267" s="87"/>
      <c r="O267" s="24" t="str">
        <f t="shared" si="22"/>
        <v/>
      </c>
      <c r="P267" s="17"/>
      <c r="Q267" s="17"/>
    </row>
    <row r="268" spans="1:17" s="2" customFormat="1" ht="20.100000000000001" customHeight="1" thickBot="1" x14ac:dyDescent="0.25">
      <c r="A268" s="18"/>
      <c r="B268" s="19"/>
      <c r="C268" s="52" t="s">
        <v>22</v>
      </c>
      <c r="D268" s="52" t="s">
        <v>23</v>
      </c>
      <c r="E268" s="52" t="s">
        <v>22</v>
      </c>
      <c r="F268" s="52" t="s">
        <v>23</v>
      </c>
      <c r="G268" s="52" t="s">
        <v>22</v>
      </c>
      <c r="H268" s="52" t="s">
        <v>23</v>
      </c>
      <c r="I268" s="52" t="s">
        <v>22</v>
      </c>
      <c r="J268" s="52" t="s">
        <v>23</v>
      </c>
      <c r="K268" s="52" t="s">
        <v>22</v>
      </c>
      <c r="L268" s="52" t="s">
        <v>23</v>
      </c>
      <c r="M268" s="52" t="s">
        <v>22</v>
      </c>
      <c r="N268" s="52" t="s">
        <v>23</v>
      </c>
      <c r="O268" s="53" t="s">
        <v>30</v>
      </c>
      <c r="P268" s="17"/>
      <c r="Q268" s="17"/>
    </row>
    <row r="269" spans="1:17" ht="33.75" customHeight="1" x14ac:dyDescent="0.25">
      <c r="A269" s="171" t="str">
        <f>IF((A246)=0,"",(A246))</f>
        <v>ime in priimek voditelja 2</v>
      </c>
      <c r="B269" s="54" t="s">
        <v>31</v>
      </c>
      <c r="C269" s="178"/>
      <c r="D269" s="20"/>
      <c r="E269" s="21" t="str">
        <f>E260</f>
        <v/>
      </c>
      <c r="F269" s="20"/>
      <c r="G269" s="21" t="str">
        <f>G260</f>
        <v/>
      </c>
      <c r="H269" s="20"/>
      <c r="I269" s="21" t="str">
        <f>I260</f>
        <v/>
      </c>
      <c r="J269" s="20"/>
      <c r="K269" s="21" t="str">
        <f>K260</f>
        <v/>
      </c>
      <c r="L269" s="20"/>
      <c r="M269" s="21"/>
      <c r="N269" s="20"/>
      <c r="O269" s="23" t="str">
        <f t="shared" ref="O269:O276" si="23">IF((D269+F269+H269+J269+L269+N269)=0,"",(D269+F269+H269+J269+L269+N269))</f>
        <v/>
      </c>
      <c r="P269" s="13"/>
      <c r="Q269" s="13"/>
    </row>
    <row r="270" spans="1:17" ht="19.5" customHeight="1" x14ac:dyDescent="0.2">
      <c r="A270" s="172"/>
      <c r="B270" s="56" t="s">
        <v>69</v>
      </c>
      <c r="C270" s="177" t="s">
        <v>50</v>
      </c>
      <c r="D270" s="15"/>
      <c r="E270" s="177" t="s">
        <v>51</v>
      </c>
      <c r="F270" s="15"/>
      <c r="G270" s="177" t="s">
        <v>52</v>
      </c>
      <c r="H270" s="15"/>
      <c r="I270" s="177" t="s">
        <v>53</v>
      </c>
      <c r="J270" s="15"/>
      <c r="K270" s="177" t="s">
        <v>57</v>
      </c>
      <c r="L270" s="15"/>
      <c r="M270" s="14"/>
      <c r="N270" s="15"/>
      <c r="O270" s="23" t="str">
        <f t="shared" si="23"/>
        <v/>
      </c>
      <c r="P270" s="13"/>
      <c r="Q270" s="13"/>
    </row>
    <row r="271" spans="1:17" ht="19.5" customHeight="1" x14ac:dyDescent="0.2">
      <c r="A271" s="172"/>
      <c r="B271" s="79" t="s">
        <v>32</v>
      </c>
      <c r="C271" s="83"/>
      <c r="D271" s="82"/>
      <c r="E271" s="83"/>
      <c r="F271" s="82"/>
      <c r="G271" s="83"/>
      <c r="H271" s="82"/>
      <c r="I271" s="83"/>
      <c r="J271" s="82"/>
      <c r="K271" s="83"/>
      <c r="L271" s="82"/>
      <c r="M271" s="83"/>
      <c r="N271" s="82"/>
      <c r="O271" s="23" t="str">
        <f t="shared" si="23"/>
        <v/>
      </c>
      <c r="P271" s="13"/>
      <c r="Q271" s="13"/>
    </row>
    <row r="272" spans="1:17" ht="19.5" customHeight="1" x14ac:dyDescent="0.2">
      <c r="A272" s="172"/>
      <c r="B272" s="57" t="s">
        <v>33</v>
      </c>
      <c r="C272" s="14"/>
      <c r="D272" s="15"/>
      <c r="E272" s="14"/>
      <c r="F272" s="15"/>
      <c r="G272" s="14"/>
      <c r="H272" s="15"/>
      <c r="I272" s="14"/>
      <c r="J272" s="15"/>
      <c r="K272" s="14"/>
      <c r="L272" s="15"/>
      <c r="M272" s="14"/>
      <c r="N272" s="15"/>
      <c r="O272" s="23" t="str">
        <f t="shared" si="23"/>
        <v/>
      </c>
      <c r="P272" s="13"/>
      <c r="Q272" s="13"/>
    </row>
    <row r="273" spans="1:17" ht="33" customHeight="1" x14ac:dyDescent="0.2">
      <c r="A273" s="172"/>
      <c r="B273" s="79" t="s">
        <v>34</v>
      </c>
      <c r="C273" s="83"/>
      <c r="D273" s="82"/>
      <c r="E273" s="83"/>
      <c r="F273" s="82"/>
      <c r="G273" s="83"/>
      <c r="H273" s="82"/>
      <c r="I273" s="83"/>
      <c r="J273" s="82"/>
      <c r="K273" s="83"/>
      <c r="L273" s="82"/>
      <c r="M273" s="83"/>
      <c r="N273" s="82"/>
      <c r="O273" s="23" t="str">
        <f t="shared" si="23"/>
        <v/>
      </c>
      <c r="P273" s="13"/>
      <c r="Q273" s="13"/>
    </row>
    <row r="274" spans="1:17" ht="33" customHeight="1" x14ac:dyDescent="0.2">
      <c r="A274" s="172"/>
      <c r="B274" s="79" t="s">
        <v>35</v>
      </c>
      <c r="C274" s="83"/>
      <c r="D274" s="82"/>
      <c r="E274" s="83"/>
      <c r="F274" s="82"/>
      <c r="G274" s="83"/>
      <c r="H274" s="82"/>
      <c r="I274" s="83"/>
      <c r="J274" s="82"/>
      <c r="K274" s="83"/>
      <c r="L274" s="82"/>
      <c r="M274" s="83"/>
      <c r="N274" s="82"/>
      <c r="O274" s="23" t="str">
        <f t="shared" si="23"/>
        <v/>
      </c>
      <c r="P274" s="13"/>
      <c r="Q274" s="13"/>
    </row>
    <row r="275" spans="1:17" ht="19.5" customHeight="1" x14ac:dyDescent="0.2">
      <c r="A275" s="172"/>
      <c r="B275" s="56" t="s">
        <v>36</v>
      </c>
      <c r="C275" s="14"/>
      <c r="D275" s="15"/>
      <c r="E275" s="14"/>
      <c r="F275" s="15"/>
      <c r="G275" s="14"/>
      <c r="H275" s="15"/>
      <c r="I275" s="14"/>
      <c r="J275" s="15"/>
      <c r="K275" s="14"/>
      <c r="L275" s="15"/>
      <c r="M275" s="14"/>
      <c r="N275" s="15"/>
      <c r="O275" s="23" t="str">
        <f t="shared" si="23"/>
        <v/>
      </c>
      <c r="P275" s="13"/>
      <c r="Q275" s="13"/>
    </row>
    <row r="276" spans="1:17" ht="19.5" customHeight="1" x14ac:dyDescent="0.2">
      <c r="A276" s="173"/>
      <c r="B276" s="80" t="s">
        <v>37</v>
      </c>
      <c r="C276" s="86"/>
      <c r="D276" s="87"/>
      <c r="E276" s="86"/>
      <c r="F276" s="87"/>
      <c r="G276" s="86"/>
      <c r="H276" s="87"/>
      <c r="I276" s="86"/>
      <c r="J276" s="87"/>
      <c r="K276" s="86"/>
      <c r="L276" s="87"/>
      <c r="M276" s="86"/>
      <c r="N276" s="87"/>
      <c r="O276" s="24" t="str">
        <f t="shared" si="23"/>
        <v/>
      </c>
      <c r="P276" s="13"/>
      <c r="Q276" s="13"/>
    </row>
  </sheetData>
  <sheetProtection algorithmName="SHA-512" hashValue="WtmR+/N+CawlPV8EIX9GTMGe3/0ajD2gHY5OD4rADUUlWMnX59ZK2vErfKISEsiIDEy6A5EDsVcGpswoa0FDQA==" saltValue="xQqwPxHFyMCQyOcNBnLCcA==" spinCount="100000" sheet="1" formatCells="0" formatColumns="0" formatRows="0" autoFilter="0"/>
  <mergeCells count="48">
    <mergeCell ref="B25:G25"/>
    <mergeCell ref="I25:M25"/>
    <mergeCell ref="A30:A37"/>
    <mergeCell ref="A39:A46"/>
    <mergeCell ref="B2:G2"/>
    <mergeCell ref="I2:M2"/>
    <mergeCell ref="A7:A14"/>
    <mergeCell ref="A16:A23"/>
    <mergeCell ref="B71:G71"/>
    <mergeCell ref="I71:M71"/>
    <mergeCell ref="A76:A83"/>
    <mergeCell ref="A85:A92"/>
    <mergeCell ref="B48:G48"/>
    <mergeCell ref="I48:M48"/>
    <mergeCell ref="A53:A60"/>
    <mergeCell ref="A62:A69"/>
    <mergeCell ref="B117:G117"/>
    <mergeCell ref="I117:M117"/>
    <mergeCell ref="A122:A129"/>
    <mergeCell ref="A131:A138"/>
    <mergeCell ref="B94:G94"/>
    <mergeCell ref="I94:M94"/>
    <mergeCell ref="A99:A106"/>
    <mergeCell ref="A108:A115"/>
    <mergeCell ref="B163:G163"/>
    <mergeCell ref="I163:M163"/>
    <mergeCell ref="A168:A175"/>
    <mergeCell ref="A177:A184"/>
    <mergeCell ref="B140:G140"/>
    <mergeCell ref="I140:M140"/>
    <mergeCell ref="A145:A152"/>
    <mergeCell ref="A154:A161"/>
    <mergeCell ref="B209:G209"/>
    <mergeCell ref="I209:M209"/>
    <mergeCell ref="A214:A221"/>
    <mergeCell ref="A223:A230"/>
    <mergeCell ref="B186:G186"/>
    <mergeCell ref="I186:M186"/>
    <mergeCell ref="A191:A198"/>
    <mergeCell ref="A200:A207"/>
    <mergeCell ref="B255:G255"/>
    <mergeCell ref="I255:M255"/>
    <mergeCell ref="A260:A267"/>
    <mergeCell ref="A269:A276"/>
    <mergeCell ref="B232:G232"/>
    <mergeCell ref="I232:M232"/>
    <mergeCell ref="A237:A244"/>
    <mergeCell ref="A246:A253"/>
  </mergeCells>
  <pageMargins left="0.23622047244094491" right="0.23622047244094491" top="0.55118110236220474" bottom="0.74803149606299213" header="0.31496062992125984" footer="0.31496062992125984"/>
  <pageSetup paperSize="9" scale="94" orientation="landscape" horizontalDpi="4294967293" verticalDpi="4294967293" r:id="rId1"/>
  <headerFooter alignWithMargins="0">
    <oddHeader>&amp;C&amp;9Zveza društev za socialno gerontologijo Slovenije</oddHeader>
    <oddFooter>&amp;C&amp;"Arial,Poševno"&amp;9program Skupine starih ljudi za samopomoč v lokalnih in nacionalni mreži&amp;R&amp;P</oddFooter>
  </headerFooter>
  <rowBreaks count="11" manualBreakCount="11">
    <brk id="23" max="16383" man="1"/>
    <brk id="46" max="16383" man="1"/>
    <brk id="69" max="16383" man="1"/>
    <brk id="92" max="16383" man="1"/>
    <brk id="115" max="16383" man="1"/>
    <brk id="138" max="16383" man="1"/>
    <brk id="161" max="16383" man="1"/>
    <brk id="184" max="16383" man="1"/>
    <brk id="207" max="16383" man="1"/>
    <brk id="230" max="16383" man="1"/>
    <brk id="2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3:H113"/>
  <sheetViews>
    <sheetView view="pageLayout" zoomScale="110" zoomScaleNormal="100" zoomScalePageLayoutView="110" workbookViewId="0">
      <selection activeCell="F30" sqref="F30"/>
    </sheetView>
  </sheetViews>
  <sheetFormatPr defaultColWidth="8.85546875" defaultRowHeight="12.75" x14ac:dyDescent="0.2"/>
  <cols>
    <col min="1" max="1" width="5.28515625" style="40" customWidth="1"/>
    <col min="2" max="2" width="22.28515625" style="40" customWidth="1"/>
    <col min="3" max="3" width="14.42578125" style="40" customWidth="1"/>
    <col min="4" max="4" width="19" style="40" customWidth="1"/>
    <col min="5" max="5" width="11.7109375" style="40" customWidth="1"/>
    <col min="6" max="6" width="7" style="40" customWidth="1"/>
    <col min="7" max="7" width="8.42578125" style="40" customWidth="1"/>
    <col min="8" max="16384" width="8.85546875" style="40"/>
  </cols>
  <sheetData>
    <row r="23" spans="1:8" ht="18" x14ac:dyDescent="0.25">
      <c r="A23" s="39"/>
      <c r="B23" s="39"/>
      <c r="C23" s="39"/>
      <c r="D23" s="39"/>
      <c r="E23" s="39"/>
      <c r="F23" s="39"/>
      <c r="G23" s="39"/>
      <c r="H23" s="39"/>
    </row>
    <row r="24" spans="1:8" s="176" customFormat="1" ht="14.25" x14ac:dyDescent="0.2">
      <c r="A24" s="176" t="s">
        <v>73</v>
      </c>
    </row>
    <row r="25" spans="1:8" ht="40.15" customHeight="1" x14ac:dyDescent="0.2">
      <c r="A25" s="41" t="s">
        <v>4</v>
      </c>
      <c r="B25" s="41" t="s">
        <v>5</v>
      </c>
      <c r="C25" s="41" t="s">
        <v>6</v>
      </c>
      <c r="D25" s="41" t="s">
        <v>43</v>
      </c>
      <c r="E25" s="41" t="s">
        <v>44</v>
      </c>
      <c r="F25" s="42" t="s">
        <v>45</v>
      </c>
      <c r="G25" s="42" t="s">
        <v>46</v>
      </c>
      <c r="H25" s="43"/>
    </row>
    <row r="26" spans="1:8" ht="19.899999999999999" customHeight="1" x14ac:dyDescent="0.25">
      <c r="A26" s="44" t="s">
        <v>0</v>
      </c>
      <c r="B26" s="45"/>
      <c r="C26" s="46"/>
      <c r="D26" s="45"/>
      <c r="E26" s="45"/>
      <c r="F26" s="45"/>
      <c r="G26" s="45"/>
      <c r="H26" s="39"/>
    </row>
    <row r="27" spans="1:8" ht="19.899999999999999" customHeight="1" x14ac:dyDescent="0.25">
      <c r="A27" s="44" t="s">
        <v>1</v>
      </c>
      <c r="B27" s="45"/>
      <c r="C27" s="45"/>
      <c r="D27" s="45"/>
      <c r="E27" s="45"/>
      <c r="F27" s="45"/>
      <c r="G27" s="45"/>
      <c r="H27" s="39"/>
    </row>
    <row r="28" spans="1:8" ht="19.899999999999999" customHeight="1" x14ac:dyDescent="0.25">
      <c r="A28" s="44" t="s">
        <v>2</v>
      </c>
      <c r="B28" s="45"/>
      <c r="C28" s="45"/>
      <c r="D28" s="45"/>
      <c r="E28" s="45"/>
      <c r="F28" s="45"/>
      <c r="G28" s="45"/>
      <c r="H28" s="39"/>
    </row>
    <row r="29" spans="1:8" ht="19.899999999999999" customHeight="1" x14ac:dyDescent="0.25">
      <c r="A29" s="44" t="s">
        <v>3</v>
      </c>
      <c r="B29" s="45"/>
      <c r="C29" s="45"/>
      <c r="D29" s="45"/>
      <c r="E29" s="45"/>
      <c r="F29" s="45"/>
      <c r="G29" s="45"/>
      <c r="H29" s="39"/>
    </row>
    <row r="30" spans="1:8" ht="19.899999999999999" customHeight="1" x14ac:dyDescent="0.25">
      <c r="A30" s="44" t="s">
        <v>7</v>
      </c>
      <c r="B30" s="45"/>
      <c r="C30" s="45"/>
      <c r="D30" s="45"/>
      <c r="E30" s="45"/>
      <c r="F30" s="45"/>
      <c r="G30" s="45"/>
      <c r="H30" s="39"/>
    </row>
    <row r="31" spans="1:8" ht="19.899999999999999" customHeight="1" x14ac:dyDescent="0.25">
      <c r="A31" s="44" t="s">
        <v>8</v>
      </c>
      <c r="B31" s="45"/>
      <c r="C31" s="45"/>
      <c r="D31" s="45"/>
      <c r="E31" s="45"/>
      <c r="F31" s="45"/>
      <c r="G31" s="45"/>
      <c r="H31" s="39"/>
    </row>
    <row r="32" spans="1:8" ht="19.899999999999999" customHeight="1" x14ac:dyDescent="0.25">
      <c r="A32" s="44" t="s">
        <v>9</v>
      </c>
      <c r="B32" s="45"/>
      <c r="C32" s="45"/>
      <c r="D32" s="45"/>
      <c r="E32" s="45"/>
      <c r="F32" s="45"/>
      <c r="G32" s="45"/>
      <c r="H32" s="39"/>
    </row>
    <row r="33" spans="1:8" ht="19.899999999999999" customHeight="1" x14ac:dyDescent="0.25">
      <c r="A33" s="44" t="s">
        <v>10</v>
      </c>
      <c r="B33" s="45"/>
      <c r="C33" s="45"/>
      <c r="D33" s="45"/>
      <c r="E33" s="45"/>
      <c r="F33" s="45"/>
      <c r="G33" s="45"/>
      <c r="H33" s="39"/>
    </row>
    <row r="34" spans="1:8" ht="19.899999999999999" customHeight="1" x14ac:dyDescent="0.25">
      <c r="A34" s="44" t="s">
        <v>11</v>
      </c>
      <c r="B34" s="45"/>
      <c r="C34" s="45"/>
      <c r="D34" s="45"/>
      <c r="E34" s="45"/>
      <c r="F34" s="45"/>
      <c r="G34" s="45"/>
      <c r="H34" s="39"/>
    </row>
    <row r="35" spans="1:8" ht="19.899999999999999" customHeight="1" x14ac:dyDescent="0.25">
      <c r="A35" s="44" t="s">
        <v>12</v>
      </c>
      <c r="B35" s="45"/>
      <c r="C35" s="45"/>
      <c r="D35" s="45"/>
      <c r="E35" s="45"/>
      <c r="F35" s="45"/>
      <c r="G35" s="45"/>
      <c r="H35" s="39"/>
    </row>
    <row r="36" spans="1:8" ht="19.899999999999999" customHeight="1" x14ac:dyDescent="0.25">
      <c r="A36" s="44" t="s">
        <v>13</v>
      </c>
      <c r="B36" s="45"/>
      <c r="C36" s="45"/>
      <c r="D36" s="45"/>
      <c r="E36" s="45"/>
      <c r="F36" s="45"/>
      <c r="G36" s="45"/>
      <c r="H36" s="39"/>
    </row>
    <row r="37" spans="1:8" ht="19.899999999999999" customHeight="1" x14ac:dyDescent="0.25">
      <c r="A37" s="44" t="s">
        <v>14</v>
      </c>
      <c r="B37" s="45"/>
      <c r="C37" s="45"/>
      <c r="D37" s="45"/>
      <c r="E37" s="45"/>
      <c r="F37" s="45"/>
      <c r="G37" s="45"/>
      <c r="H37" s="39"/>
    </row>
    <row r="38" spans="1:8" ht="19.899999999999999" customHeight="1" x14ac:dyDescent="0.25">
      <c r="A38" s="44" t="s">
        <v>15</v>
      </c>
      <c r="B38" s="45"/>
      <c r="C38" s="45"/>
      <c r="D38" s="45"/>
      <c r="E38" s="45"/>
      <c r="F38" s="45"/>
      <c r="G38" s="45"/>
      <c r="H38" s="39"/>
    </row>
    <row r="39" spans="1:8" ht="19.899999999999999" customHeight="1" x14ac:dyDescent="0.25">
      <c r="A39" s="44" t="s">
        <v>16</v>
      </c>
      <c r="B39" s="45"/>
      <c r="C39" s="45"/>
      <c r="D39" s="45"/>
      <c r="E39" s="45"/>
      <c r="F39" s="45"/>
      <c r="G39" s="45"/>
      <c r="H39" s="39"/>
    </row>
    <row r="40" spans="1:8" ht="19.899999999999999" customHeight="1" x14ac:dyDescent="0.25">
      <c r="A40" s="44" t="s">
        <v>17</v>
      </c>
      <c r="B40" s="45"/>
      <c r="C40" s="45"/>
      <c r="D40" s="45"/>
      <c r="E40" s="45"/>
      <c r="F40" s="45"/>
      <c r="G40" s="45"/>
      <c r="H40" s="39"/>
    </row>
    <row r="41" spans="1:8" ht="18" x14ac:dyDescent="0.25">
      <c r="A41" s="47"/>
      <c r="B41" s="48"/>
      <c r="C41" s="48"/>
      <c r="D41" s="49"/>
      <c r="E41" s="49"/>
      <c r="F41" s="49"/>
      <c r="G41" s="49"/>
      <c r="H41" s="39"/>
    </row>
    <row r="42" spans="1:8" s="43" customFormat="1" ht="18.600000000000001" customHeight="1" x14ac:dyDescent="0.2">
      <c r="A42" s="43" t="s">
        <v>48</v>
      </c>
      <c r="B42" s="50"/>
      <c r="C42" s="50" t="s">
        <v>49</v>
      </c>
      <c r="D42" s="50"/>
      <c r="E42" s="50"/>
      <c r="F42" s="50"/>
      <c r="G42" s="50"/>
    </row>
    <row r="43" spans="1:8" ht="18" x14ac:dyDescent="0.25">
      <c r="A43" s="51" t="s">
        <v>47</v>
      </c>
      <c r="B43" s="49"/>
      <c r="C43" s="49"/>
      <c r="D43" s="49"/>
      <c r="E43" s="49"/>
      <c r="F43" s="49"/>
      <c r="G43" s="49"/>
      <c r="H43" s="39"/>
    </row>
    <row r="44" spans="1:8" ht="18" x14ac:dyDescent="0.25">
      <c r="B44" s="49"/>
      <c r="C44" s="49"/>
      <c r="D44" s="49"/>
      <c r="E44" s="49"/>
      <c r="F44" s="49"/>
      <c r="G44" s="49"/>
      <c r="H44" s="39"/>
    </row>
    <row r="45" spans="1:8" ht="18" x14ac:dyDescent="0.25">
      <c r="A45" s="39"/>
      <c r="B45" s="49"/>
      <c r="C45" s="49"/>
      <c r="D45" s="49"/>
      <c r="E45" s="49"/>
      <c r="F45" s="49"/>
      <c r="G45" s="49"/>
      <c r="H45" s="39"/>
    </row>
    <row r="46" spans="1:8" ht="18" x14ac:dyDescent="0.25">
      <c r="A46" s="39"/>
      <c r="B46" s="49"/>
      <c r="C46" s="49"/>
      <c r="D46" s="49"/>
      <c r="E46" s="49"/>
      <c r="F46" s="49"/>
      <c r="G46" s="49"/>
      <c r="H46" s="39"/>
    </row>
    <row r="47" spans="1:8" ht="18" x14ac:dyDescent="0.25">
      <c r="A47" s="39"/>
      <c r="B47" s="49"/>
      <c r="C47" s="49"/>
      <c r="D47" s="49"/>
      <c r="E47" s="49"/>
      <c r="F47" s="49"/>
      <c r="G47" s="49"/>
      <c r="H47" s="39"/>
    </row>
    <row r="48" spans="1:8" ht="18" x14ac:dyDescent="0.25">
      <c r="A48" s="39"/>
      <c r="B48" s="49"/>
      <c r="C48" s="49"/>
      <c r="D48" s="49"/>
      <c r="E48" s="49"/>
      <c r="F48" s="49"/>
      <c r="G48" s="49"/>
      <c r="H48" s="39"/>
    </row>
    <row r="49" spans="1:8" ht="18" x14ac:dyDescent="0.25">
      <c r="A49" s="39"/>
      <c r="B49" s="49"/>
      <c r="C49" s="49"/>
      <c r="D49" s="49"/>
      <c r="E49" s="49"/>
      <c r="F49" s="49"/>
      <c r="G49" s="49"/>
      <c r="H49" s="39"/>
    </row>
    <row r="50" spans="1:8" ht="18" x14ac:dyDescent="0.25">
      <c r="A50" s="39"/>
      <c r="B50" s="49"/>
      <c r="C50" s="49"/>
      <c r="D50" s="49"/>
      <c r="E50" s="49"/>
      <c r="F50" s="49"/>
      <c r="G50" s="49"/>
      <c r="H50" s="39"/>
    </row>
    <row r="51" spans="1:8" ht="18" x14ac:dyDescent="0.25">
      <c r="A51" s="39"/>
      <c r="B51" s="49"/>
      <c r="C51" s="49"/>
      <c r="D51" s="49"/>
      <c r="E51" s="49"/>
      <c r="F51" s="49"/>
      <c r="G51" s="49"/>
      <c r="H51" s="39"/>
    </row>
    <row r="52" spans="1:8" ht="18" x14ac:dyDescent="0.25">
      <c r="A52" s="39"/>
      <c r="B52" s="49"/>
      <c r="C52" s="49"/>
      <c r="D52" s="49"/>
      <c r="E52" s="49"/>
      <c r="F52" s="49"/>
      <c r="G52" s="49"/>
      <c r="H52" s="39"/>
    </row>
    <row r="53" spans="1:8" ht="18" x14ac:dyDescent="0.25">
      <c r="A53" s="39"/>
      <c r="B53" s="49"/>
      <c r="C53" s="49"/>
      <c r="D53" s="49"/>
      <c r="E53" s="49"/>
      <c r="F53" s="49"/>
      <c r="G53" s="49"/>
      <c r="H53" s="39"/>
    </row>
    <row r="54" spans="1:8" ht="18" x14ac:dyDescent="0.25">
      <c r="A54" s="39"/>
      <c r="B54" s="49"/>
      <c r="C54" s="49"/>
      <c r="D54" s="49"/>
      <c r="E54" s="49"/>
      <c r="F54" s="49"/>
      <c r="G54" s="49"/>
      <c r="H54" s="39"/>
    </row>
    <row r="55" spans="1:8" ht="18" x14ac:dyDescent="0.25">
      <c r="A55" s="39"/>
      <c r="B55" s="39"/>
      <c r="C55" s="39"/>
      <c r="D55" s="39"/>
      <c r="E55" s="39"/>
      <c r="F55" s="39"/>
      <c r="G55" s="39"/>
      <c r="H55" s="39"/>
    </row>
    <row r="56" spans="1:8" ht="18" x14ac:dyDescent="0.25">
      <c r="A56" s="39"/>
      <c r="B56" s="39"/>
      <c r="C56" s="39"/>
      <c r="D56" s="39"/>
      <c r="E56" s="39"/>
      <c r="F56" s="39"/>
      <c r="G56" s="39"/>
      <c r="H56" s="39"/>
    </row>
    <row r="57" spans="1:8" ht="18" x14ac:dyDescent="0.25">
      <c r="A57" s="39"/>
      <c r="B57" s="39"/>
      <c r="C57" s="39"/>
      <c r="D57" s="39"/>
      <c r="E57" s="39"/>
      <c r="F57" s="39"/>
      <c r="G57" s="39"/>
      <c r="H57" s="39"/>
    </row>
    <row r="58" spans="1:8" ht="18" x14ac:dyDescent="0.25">
      <c r="A58" s="39"/>
      <c r="B58" s="39"/>
      <c r="C58" s="39"/>
      <c r="D58" s="39"/>
      <c r="E58" s="39"/>
      <c r="F58" s="39"/>
      <c r="G58" s="39"/>
      <c r="H58" s="39"/>
    </row>
    <row r="59" spans="1:8" ht="18" x14ac:dyDescent="0.25">
      <c r="A59" s="39"/>
      <c r="B59" s="39"/>
      <c r="C59" s="39"/>
      <c r="D59" s="39"/>
      <c r="E59" s="39"/>
      <c r="F59" s="39"/>
      <c r="G59" s="39"/>
      <c r="H59" s="39"/>
    </row>
    <row r="60" spans="1:8" ht="18" x14ac:dyDescent="0.25">
      <c r="A60" s="39"/>
      <c r="B60" s="39"/>
      <c r="C60" s="39"/>
      <c r="D60" s="39"/>
      <c r="E60" s="39"/>
      <c r="F60" s="39"/>
      <c r="G60" s="39"/>
      <c r="H60" s="39"/>
    </row>
    <row r="61" spans="1:8" ht="18" x14ac:dyDescent="0.25">
      <c r="A61" s="39"/>
      <c r="B61" s="39"/>
      <c r="C61" s="39"/>
      <c r="D61" s="39"/>
      <c r="E61" s="39"/>
      <c r="F61" s="39"/>
      <c r="G61" s="39"/>
      <c r="H61" s="39"/>
    </row>
    <row r="62" spans="1:8" ht="18" x14ac:dyDescent="0.25">
      <c r="A62" s="39"/>
      <c r="B62" s="39"/>
      <c r="C62" s="39"/>
      <c r="D62" s="39"/>
      <c r="E62" s="39"/>
      <c r="F62" s="39"/>
      <c r="G62" s="39"/>
      <c r="H62" s="39"/>
    </row>
    <row r="63" spans="1:8" ht="18" x14ac:dyDescent="0.25">
      <c r="A63" s="39"/>
      <c r="B63" s="39"/>
      <c r="C63" s="39"/>
      <c r="D63" s="39"/>
      <c r="E63" s="39"/>
      <c r="F63" s="39"/>
      <c r="G63" s="39"/>
      <c r="H63" s="39"/>
    </row>
    <row r="64" spans="1:8" ht="18" x14ac:dyDescent="0.25">
      <c r="A64" s="39"/>
      <c r="B64" s="39"/>
      <c r="C64" s="39"/>
      <c r="D64" s="39"/>
      <c r="E64" s="39"/>
      <c r="F64" s="39"/>
      <c r="G64" s="39"/>
      <c r="H64" s="39"/>
    </row>
    <row r="65" spans="1:8" ht="18" x14ac:dyDescent="0.25">
      <c r="A65" s="39"/>
      <c r="B65" s="39"/>
      <c r="C65" s="39"/>
      <c r="D65" s="39"/>
      <c r="E65" s="39"/>
      <c r="F65" s="39"/>
      <c r="G65" s="39"/>
      <c r="H65" s="39"/>
    </row>
    <row r="66" spans="1:8" ht="18" x14ac:dyDescent="0.25">
      <c r="A66" s="39"/>
      <c r="B66" s="39"/>
      <c r="C66" s="39"/>
      <c r="D66" s="39"/>
      <c r="E66" s="39"/>
      <c r="F66" s="39"/>
      <c r="G66" s="39"/>
      <c r="H66" s="39"/>
    </row>
    <row r="67" spans="1:8" ht="18" x14ac:dyDescent="0.25">
      <c r="A67" s="39"/>
      <c r="B67" s="39"/>
      <c r="C67" s="39"/>
      <c r="D67" s="39"/>
      <c r="E67" s="39"/>
      <c r="F67" s="39"/>
      <c r="G67" s="39"/>
      <c r="H67" s="39"/>
    </row>
    <row r="68" spans="1:8" ht="18" x14ac:dyDescent="0.25">
      <c r="A68" s="39"/>
      <c r="B68" s="39"/>
      <c r="C68" s="39"/>
      <c r="D68" s="39"/>
      <c r="E68" s="39"/>
      <c r="F68" s="39"/>
      <c r="G68" s="39"/>
      <c r="H68" s="39"/>
    </row>
    <row r="69" spans="1:8" ht="18" x14ac:dyDescent="0.25">
      <c r="A69" s="39"/>
      <c r="B69" s="39"/>
      <c r="C69" s="39"/>
      <c r="D69" s="39"/>
      <c r="E69" s="39"/>
      <c r="F69" s="39"/>
      <c r="G69" s="39"/>
      <c r="H69" s="39"/>
    </row>
    <row r="70" spans="1:8" ht="18" x14ac:dyDescent="0.25">
      <c r="A70" s="39"/>
      <c r="B70" s="39"/>
      <c r="C70" s="39"/>
      <c r="D70" s="39"/>
      <c r="E70" s="39"/>
      <c r="F70" s="39"/>
      <c r="G70" s="39"/>
      <c r="H70" s="39"/>
    </row>
    <row r="71" spans="1:8" ht="18" x14ac:dyDescent="0.25">
      <c r="A71" s="39"/>
      <c r="B71" s="39"/>
      <c r="C71" s="39"/>
      <c r="D71" s="39"/>
      <c r="E71" s="39"/>
      <c r="F71" s="39"/>
      <c r="G71" s="39"/>
      <c r="H71" s="39"/>
    </row>
    <row r="72" spans="1:8" ht="18" x14ac:dyDescent="0.25">
      <c r="A72" s="39"/>
      <c r="B72" s="39"/>
      <c r="C72" s="39"/>
      <c r="D72" s="39"/>
      <c r="E72" s="39"/>
      <c r="F72" s="39"/>
      <c r="G72" s="39"/>
      <c r="H72" s="39"/>
    </row>
    <row r="73" spans="1:8" ht="18" x14ac:dyDescent="0.25">
      <c r="A73" s="39"/>
      <c r="B73" s="39"/>
      <c r="C73" s="39"/>
      <c r="D73" s="39"/>
      <c r="E73" s="39"/>
      <c r="F73" s="39"/>
      <c r="G73" s="39"/>
      <c r="H73" s="39"/>
    </row>
    <row r="74" spans="1:8" ht="18" x14ac:dyDescent="0.25">
      <c r="A74" s="39"/>
      <c r="B74" s="39"/>
      <c r="C74" s="39"/>
      <c r="D74" s="39"/>
      <c r="E74" s="39"/>
      <c r="F74" s="39"/>
      <c r="G74" s="39"/>
      <c r="H74" s="39"/>
    </row>
    <row r="75" spans="1:8" ht="18" x14ac:dyDescent="0.25">
      <c r="A75" s="39"/>
      <c r="B75" s="39"/>
      <c r="C75" s="39"/>
      <c r="D75" s="39"/>
      <c r="E75" s="39"/>
      <c r="F75" s="39"/>
      <c r="G75" s="39"/>
      <c r="H75" s="39"/>
    </row>
    <row r="76" spans="1:8" ht="18" x14ac:dyDescent="0.25">
      <c r="A76" s="39"/>
      <c r="B76" s="39"/>
      <c r="C76" s="39"/>
      <c r="D76" s="39"/>
      <c r="E76" s="39"/>
      <c r="F76" s="39"/>
      <c r="G76" s="39"/>
      <c r="H76" s="39"/>
    </row>
    <row r="77" spans="1:8" ht="18" x14ac:dyDescent="0.25">
      <c r="A77" s="39"/>
      <c r="B77" s="39"/>
      <c r="C77" s="39"/>
      <c r="D77" s="39"/>
      <c r="E77" s="39"/>
      <c r="F77" s="39"/>
      <c r="G77" s="39"/>
      <c r="H77" s="39"/>
    </row>
    <row r="78" spans="1:8" ht="18" x14ac:dyDescent="0.25">
      <c r="A78" s="39"/>
      <c r="B78" s="39"/>
      <c r="C78" s="39"/>
      <c r="D78" s="39"/>
      <c r="E78" s="39"/>
      <c r="F78" s="39"/>
      <c r="G78" s="39"/>
      <c r="H78" s="39"/>
    </row>
    <row r="79" spans="1:8" ht="18" x14ac:dyDescent="0.25">
      <c r="A79" s="39"/>
      <c r="B79" s="39"/>
      <c r="C79" s="39"/>
      <c r="D79" s="39"/>
      <c r="E79" s="39"/>
      <c r="F79" s="39"/>
      <c r="G79" s="39"/>
      <c r="H79" s="39"/>
    </row>
    <row r="80" spans="1:8" ht="18" x14ac:dyDescent="0.25">
      <c r="A80" s="39"/>
      <c r="B80" s="39"/>
      <c r="C80" s="39"/>
      <c r="D80" s="39"/>
      <c r="E80" s="39"/>
      <c r="F80" s="39"/>
      <c r="G80" s="39"/>
      <c r="H80" s="39"/>
    </row>
    <row r="81" spans="1:8" ht="18" x14ac:dyDescent="0.25">
      <c r="A81" s="39"/>
      <c r="B81" s="39"/>
      <c r="C81" s="39"/>
      <c r="D81" s="39"/>
      <c r="E81" s="39"/>
      <c r="F81" s="39"/>
      <c r="G81" s="39"/>
      <c r="H81" s="39"/>
    </row>
    <row r="82" spans="1:8" ht="18" x14ac:dyDescent="0.25">
      <c r="A82" s="39"/>
      <c r="B82" s="39"/>
      <c r="C82" s="39"/>
      <c r="D82" s="39"/>
      <c r="E82" s="39"/>
      <c r="F82" s="39"/>
      <c r="G82" s="39"/>
      <c r="H82" s="39"/>
    </row>
    <row r="83" spans="1:8" ht="18" x14ac:dyDescent="0.25">
      <c r="A83" s="39"/>
      <c r="B83" s="39"/>
      <c r="C83" s="39"/>
      <c r="D83" s="39"/>
      <c r="E83" s="39"/>
      <c r="F83" s="39"/>
      <c r="G83" s="39"/>
      <c r="H83" s="39"/>
    </row>
    <row r="84" spans="1:8" ht="18" x14ac:dyDescent="0.25">
      <c r="A84" s="39"/>
      <c r="B84" s="39"/>
      <c r="C84" s="39"/>
      <c r="D84" s="39"/>
      <c r="E84" s="39"/>
      <c r="F84" s="39"/>
      <c r="G84" s="39"/>
      <c r="H84" s="39"/>
    </row>
    <row r="85" spans="1:8" ht="18" x14ac:dyDescent="0.25">
      <c r="A85" s="39"/>
      <c r="B85" s="39"/>
      <c r="C85" s="39"/>
      <c r="D85" s="39"/>
      <c r="E85" s="39"/>
      <c r="F85" s="39"/>
      <c r="G85" s="39"/>
      <c r="H85" s="39"/>
    </row>
    <row r="86" spans="1:8" ht="18" x14ac:dyDescent="0.25">
      <c r="A86" s="39"/>
      <c r="B86" s="39"/>
      <c r="C86" s="39"/>
      <c r="D86" s="39"/>
      <c r="E86" s="39"/>
      <c r="F86" s="39"/>
      <c r="G86" s="39"/>
      <c r="H86" s="39"/>
    </row>
    <row r="87" spans="1:8" ht="18" x14ac:dyDescent="0.25">
      <c r="A87" s="39"/>
      <c r="B87" s="39"/>
      <c r="C87" s="39"/>
      <c r="D87" s="39"/>
      <c r="E87" s="39"/>
      <c r="F87" s="39"/>
      <c r="G87" s="39"/>
      <c r="H87" s="39"/>
    </row>
    <row r="88" spans="1:8" ht="18" x14ac:dyDescent="0.25">
      <c r="A88" s="39"/>
      <c r="B88" s="39"/>
      <c r="C88" s="39"/>
      <c r="D88" s="39"/>
      <c r="E88" s="39"/>
      <c r="F88" s="39"/>
      <c r="G88" s="39"/>
      <c r="H88" s="39"/>
    </row>
    <row r="89" spans="1:8" ht="18" x14ac:dyDescent="0.25">
      <c r="A89" s="39"/>
      <c r="B89" s="39"/>
      <c r="C89" s="39"/>
      <c r="D89" s="39"/>
      <c r="E89" s="39"/>
      <c r="F89" s="39"/>
      <c r="G89" s="39"/>
      <c r="H89" s="39"/>
    </row>
    <row r="90" spans="1:8" ht="18" x14ac:dyDescent="0.25">
      <c r="A90" s="39"/>
      <c r="B90" s="39"/>
      <c r="C90" s="39"/>
      <c r="D90" s="39"/>
      <c r="E90" s="39"/>
      <c r="F90" s="39"/>
      <c r="G90" s="39"/>
      <c r="H90" s="39"/>
    </row>
    <row r="91" spans="1:8" ht="18" x14ac:dyDescent="0.25">
      <c r="A91" s="39"/>
      <c r="B91" s="39"/>
      <c r="C91" s="39"/>
      <c r="D91" s="39"/>
      <c r="E91" s="39"/>
      <c r="F91" s="39"/>
      <c r="G91" s="39"/>
      <c r="H91" s="39"/>
    </row>
    <row r="92" spans="1:8" ht="18" x14ac:dyDescent="0.25">
      <c r="A92" s="39"/>
      <c r="B92" s="39"/>
      <c r="C92" s="39"/>
      <c r="D92" s="39"/>
      <c r="E92" s="39"/>
      <c r="F92" s="39"/>
      <c r="G92" s="39"/>
      <c r="H92" s="39"/>
    </row>
    <row r="93" spans="1:8" ht="18" x14ac:dyDescent="0.25">
      <c r="A93" s="39"/>
      <c r="B93" s="39"/>
      <c r="C93" s="39"/>
      <c r="D93" s="39"/>
      <c r="E93" s="39"/>
      <c r="F93" s="39"/>
      <c r="G93" s="39"/>
      <c r="H93" s="39"/>
    </row>
    <row r="94" spans="1:8" ht="18" x14ac:dyDescent="0.25">
      <c r="A94" s="39"/>
      <c r="B94" s="39"/>
      <c r="C94" s="39"/>
      <c r="D94" s="39"/>
      <c r="E94" s="39"/>
      <c r="F94" s="39"/>
      <c r="G94" s="39"/>
      <c r="H94" s="39"/>
    </row>
    <row r="95" spans="1:8" ht="18" x14ac:dyDescent="0.25">
      <c r="A95" s="39"/>
      <c r="B95" s="39"/>
      <c r="C95" s="39"/>
      <c r="D95" s="39"/>
      <c r="E95" s="39"/>
      <c r="F95" s="39"/>
      <c r="G95" s="39"/>
      <c r="H95" s="39"/>
    </row>
    <row r="96" spans="1:8" ht="18" x14ac:dyDescent="0.25">
      <c r="A96" s="39"/>
      <c r="B96" s="39"/>
      <c r="C96" s="39"/>
      <c r="D96" s="39"/>
      <c r="E96" s="39"/>
      <c r="F96" s="39"/>
      <c r="G96" s="39"/>
      <c r="H96" s="39"/>
    </row>
    <row r="97" spans="1:8" ht="18" x14ac:dyDescent="0.25">
      <c r="A97" s="39"/>
      <c r="B97" s="39"/>
      <c r="C97" s="39"/>
      <c r="D97" s="39"/>
      <c r="E97" s="39"/>
      <c r="F97" s="39"/>
      <c r="G97" s="39"/>
      <c r="H97" s="39"/>
    </row>
    <row r="98" spans="1:8" ht="18" x14ac:dyDescent="0.25">
      <c r="A98" s="39"/>
      <c r="B98" s="39"/>
      <c r="C98" s="39"/>
      <c r="D98" s="39"/>
      <c r="E98" s="39"/>
      <c r="F98" s="39"/>
      <c r="G98" s="39"/>
      <c r="H98" s="39"/>
    </row>
    <row r="99" spans="1:8" ht="18" x14ac:dyDescent="0.25">
      <c r="A99" s="39"/>
      <c r="B99" s="39"/>
      <c r="C99" s="39"/>
      <c r="D99" s="39"/>
      <c r="E99" s="39"/>
      <c r="F99" s="39"/>
      <c r="G99" s="39"/>
      <c r="H99" s="39"/>
    </row>
    <row r="100" spans="1:8" ht="18" x14ac:dyDescent="0.25">
      <c r="A100" s="39"/>
      <c r="B100" s="39"/>
      <c r="C100" s="39"/>
      <c r="D100" s="39"/>
      <c r="E100" s="39"/>
      <c r="F100" s="39"/>
      <c r="G100" s="39"/>
      <c r="H100" s="39"/>
    </row>
    <row r="101" spans="1:8" ht="18" x14ac:dyDescent="0.25">
      <c r="A101" s="39"/>
      <c r="B101" s="39"/>
      <c r="C101" s="39"/>
      <c r="D101" s="39"/>
      <c r="E101" s="39"/>
      <c r="F101" s="39"/>
      <c r="G101" s="39"/>
      <c r="H101" s="39"/>
    </row>
    <row r="102" spans="1:8" ht="18" x14ac:dyDescent="0.25">
      <c r="A102" s="39"/>
      <c r="B102" s="39"/>
      <c r="C102" s="39"/>
      <c r="D102" s="39"/>
      <c r="E102" s="39"/>
      <c r="F102" s="39"/>
      <c r="G102" s="39"/>
      <c r="H102" s="39"/>
    </row>
    <row r="103" spans="1:8" ht="18" x14ac:dyDescent="0.25">
      <c r="A103" s="39"/>
      <c r="B103" s="39"/>
      <c r="C103" s="39"/>
      <c r="D103" s="39"/>
      <c r="E103" s="39"/>
      <c r="F103" s="39"/>
      <c r="G103" s="39"/>
      <c r="H103" s="39"/>
    </row>
    <row r="104" spans="1:8" ht="18" x14ac:dyDescent="0.25">
      <c r="A104" s="39"/>
      <c r="B104" s="39"/>
      <c r="C104" s="39"/>
      <c r="D104" s="39"/>
      <c r="E104" s="39"/>
      <c r="F104" s="39"/>
      <c r="G104" s="39"/>
      <c r="H104" s="39"/>
    </row>
    <row r="105" spans="1:8" ht="18" x14ac:dyDescent="0.25">
      <c r="A105" s="39"/>
      <c r="B105" s="39"/>
      <c r="C105" s="39"/>
      <c r="D105" s="39"/>
      <c r="E105" s="39"/>
      <c r="F105" s="39"/>
      <c r="G105" s="39"/>
      <c r="H105" s="39"/>
    </row>
    <row r="106" spans="1:8" ht="18" x14ac:dyDescent="0.25">
      <c r="A106" s="39"/>
      <c r="B106" s="39"/>
      <c r="C106" s="39"/>
      <c r="D106" s="39"/>
      <c r="E106" s="39"/>
      <c r="F106" s="39"/>
      <c r="G106" s="39"/>
      <c r="H106" s="39"/>
    </row>
    <row r="107" spans="1:8" ht="18" x14ac:dyDescent="0.25">
      <c r="A107" s="39"/>
      <c r="B107" s="39"/>
      <c r="C107" s="39"/>
      <c r="D107" s="39"/>
      <c r="E107" s="39"/>
      <c r="F107" s="39"/>
      <c r="G107" s="39"/>
      <c r="H107" s="39"/>
    </row>
    <row r="108" spans="1:8" ht="18" x14ac:dyDescent="0.25">
      <c r="A108" s="39"/>
      <c r="B108" s="39"/>
      <c r="C108" s="39"/>
      <c r="D108" s="39"/>
      <c r="E108" s="39"/>
      <c r="F108" s="39"/>
      <c r="G108" s="39"/>
      <c r="H108" s="39"/>
    </row>
    <row r="109" spans="1:8" ht="18" x14ac:dyDescent="0.25">
      <c r="A109" s="39"/>
      <c r="B109" s="39"/>
      <c r="C109" s="39"/>
      <c r="D109" s="39"/>
      <c r="E109" s="39"/>
      <c r="F109" s="39"/>
      <c r="G109" s="39"/>
      <c r="H109" s="39"/>
    </row>
    <row r="110" spans="1:8" ht="18" x14ac:dyDescent="0.25">
      <c r="A110" s="39"/>
      <c r="B110" s="39"/>
      <c r="C110" s="39"/>
      <c r="D110" s="39"/>
      <c r="E110" s="39"/>
      <c r="F110" s="39"/>
      <c r="G110" s="39"/>
      <c r="H110" s="39"/>
    </row>
    <row r="111" spans="1:8" ht="18" x14ac:dyDescent="0.25">
      <c r="A111" s="39"/>
      <c r="B111" s="39"/>
      <c r="C111" s="39"/>
      <c r="D111" s="39"/>
      <c r="E111" s="39"/>
      <c r="F111" s="39"/>
      <c r="G111" s="39"/>
      <c r="H111" s="39"/>
    </row>
    <row r="112" spans="1:8" ht="18" x14ac:dyDescent="0.25">
      <c r="A112" s="39"/>
      <c r="B112" s="39"/>
      <c r="C112" s="39"/>
      <c r="D112" s="39"/>
      <c r="E112" s="39"/>
      <c r="F112" s="39"/>
      <c r="G112" s="39"/>
      <c r="H112" s="39"/>
    </row>
    <row r="113" spans="1:8" ht="18" x14ac:dyDescent="0.25">
      <c r="A113" s="39"/>
      <c r="B113" s="39"/>
      <c r="C113" s="39"/>
      <c r="D113" s="39"/>
      <c r="E113" s="39"/>
      <c r="F113" s="39"/>
      <c r="G113" s="39"/>
      <c r="H113" s="39"/>
    </row>
  </sheetData>
  <mergeCells count="1">
    <mergeCell ref="A24:XFD24"/>
  </mergeCells>
  <phoneticPr fontId="4" type="noConversion"/>
  <pageMargins left="0.7" right="0.7" top="0.75" bottom="0.75" header="0.3" footer="0.3"/>
  <pageSetup paperSize="9" orientation="portrait" horizontalDpi="4294967293" verticalDpi="4294967293" r:id="rId1"/>
  <headerFooter>
    <oddHeader>&amp;C&amp;9Zveza društev za socialno gerontologijo Slovenije</oddHeader>
    <oddFooter>&amp;C&amp;"Arial,Poševno"&amp;9Program Skupine starih ljudi za samopomoč v lokalnih in nacionalni mreži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MESEČNA EVIDENCA - člani</vt:lpstr>
      <vt:lpstr>MESEČNA EVIDENCA - voditelji</vt:lpstr>
      <vt:lpstr>Osebna izkaznica skupine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Slokar</dc:creator>
  <cp:lastModifiedBy>Uporabnik</cp:lastModifiedBy>
  <cp:lastPrinted>2021-01-29T11:39:22Z</cp:lastPrinted>
  <dcterms:created xsi:type="dcterms:W3CDTF">2015-11-25T07:47:24Z</dcterms:created>
  <dcterms:modified xsi:type="dcterms:W3CDTF">2021-01-29T15:06:52Z</dcterms:modified>
</cp:coreProperties>
</file>